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9"/>
  </bookViews>
  <sheets>
    <sheet name="Ambiente" sheetId="1" r:id="rId1"/>
    <sheet name="P.giuridiche S.Sociali" sheetId="2" r:id="rId2"/>
    <sheet name="Ricreative P. Fisiche" sheetId="3" r:id="rId3"/>
    <sheet name="P. fisiche S. Sociali" sheetId="4" r:id="rId4"/>
    <sheet name="Cultura" sheetId="5" r:id="rId5"/>
    <sheet name="ricreative" sheetId="6" r:id="rId6"/>
    <sheet name="Educativo p. giuridiche" sheetId="7" r:id="rId7"/>
    <sheet name="STRAORDINARI" sheetId="8" r:id="rId8"/>
    <sheet name="Riepilogo" sheetId="9" r:id="rId9"/>
    <sheet name="Educativo P.fisische" sheetId="10" r:id="rId10"/>
  </sheets>
  <definedNames>
    <definedName name="_xlnm.Print_Area" localSheetId="3">'P. fisiche S. Sociali'!$A$1:$K$15</definedName>
    <definedName name="_xlnm.Print_Area" localSheetId="8">'Riepilogo'!$A$1:$J$61</definedName>
    <definedName name="_xlnm.Print_Area" localSheetId="7">'STRAORDINARI'!$A$1:$J$25</definedName>
    <definedName name="_xlnm.Print_Titles" localSheetId="5">'ricreative'!$1:$5</definedName>
  </definedNames>
  <calcPr fullCalcOnLoad="1"/>
</workbook>
</file>

<file path=xl/sharedStrings.xml><?xml version="1.0" encoding="utf-8"?>
<sst xmlns="http://schemas.openxmlformats.org/spreadsheetml/2006/main" count="456" uniqueCount="231">
  <si>
    <t>N.</t>
  </si>
  <si>
    <t>ANNO DI NASCITA</t>
  </si>
  <si>
    <t>INDIRIZZO</t>
  </si>
  <si>
    <t>FINALITA' DEL BENEFICIO CONCESSO</t>
  </si>
  <si>
    <t>IMPORTO TOTALE ANNUO</t>
  </si>
  <si>
    <t>DISPOSIZIONE</t>
  </si>
  <si>
    <t>DURATA (MESI)</t>
  </si>
  <si>
    <t>LEGGE</t>
  </si>
  <si>
    <t>ANNO</t>
  </si>
  <si>
    <t>REG. ART.</t>
  </si>
  <si>
    <t>INTERVENTO ASSISTENZIALE</t>
  </si>
  <si>
    <t>/</t>
  </si>
  <si>
    <t>SETTORE</t>
  </si>
  <si>
    <t>SOGGETTI</t>
  </si>
  <si>
    <t>PERSONE FISICHE</t>
  </si>
  <si>
    <t>PERSONE GIURIDICHE PUBBLICHE O PRIVATE ASSOCIAZIONI - ALTRI ORGANISMI</t>
  </si>
  <si>
    <t>NATURA GIURIDICA C.F. O P.I.</t>
  </si>
  <si>
    <t>VIA BOTTA</t>
  </si>
  <si>
    <t xml:space="preserve">VIALE PACEM IN TERRIS </t>
  </si>
  <si>
    <t>QUADRO RIASSUNTIVO</t>
  </si>
  <si>
    <t>IMPORTO ANNUO</t>
  </si>
  <si>
    <t>PERSONE GIURIDICHE</t>
  </si>
  <si>
    <t>TOTALE COMPLESSIVO</t>
  </si>
  <si>
    <t>1 ASSISTENZA E SICUREZZA SOCIALE</t>
  </si>
  <si>
    <t>2 ATTIVITA' SPORTIVE E RICREATIVE DEL TEMPO LIBERO</t>
  </si>
  <si>
    <t>TOTALE</t>
  </si>
  <si>
    <t>IL SEGRETARIO COMUNALE</t>
  </si>
  <si>
    <t>IL SINDACO</t>
  </si>
  <si>
    <t>IL RAGIONIERE COMUNALE</t>
  </si>
  <si>
    <t>COMUNE DI SOTTO IL MONTE GIOVANNI XXIII</t>
  </si>
  <si>
    <t>3 ATTIVITA' EDUCATIVE</t>
  </si>
  <si>
    <t>4 TUTELA DEI VALORI AMBIENTALI</t>
  </si>
  <si>
    <t>5 INTERVENTI STRAORDINARI</t>
  </si>
  <si>
    <t>ATTO DI CONCESSIONE DEL CONTRIBUTO</t>
  </si>
  <si>
    <t xml:space="preserve">DURATA </t>
  </si>
  <si>
    <t>ATTO DI CONCESSIONE</t>
  </si>
  <si>
    <t>SOTTO IL MONTE</t>
  </si>
  <si>
    <t>GRUPPO PODISTICO</t>
  </si>
  <si>
    <t>REG ART.</t>
  </si>
  <si>
    <t xml:space="preserve">SOTTO IL MONTE GIOVANNI XXIII, </t>
  </si>
  <si>
    <t>GRUPPO ECOLOGICO</t>
  </si>
  <si>
    <t>CONTRIBUTO PER ALLESTIMENTO RISTORO IN OCCASIONE DEL 40° ANNIVERSARIO DELL' ENCICLICA "PACEM IN TERRIS"</t>
  </si>
  <si>
    <t>LORO INDIRIZZI</t>
  </si>
  <si>
    <t>STUDENTI MERITEVOLI RESIDENTI NEL COMUNE</t>
  </si>
  <si>
    <t>PARROCCHIA DEL SACRO CUORE</t>
  </si>
  <si>
    <t>CONTRIBUTO STRAORDINARIO</t>
  </si>
  <si>
    <t>LORO SEDI</t>
  </si>
  <si>
    <t>COMUNE</t>
  </si>
  <si>
    <t>CONTRIBUTO STRAORDINARIO PER ATTIVITA'</t>
  </si>
  <si>
    <t>GRUPPO TAMBURELLO</t>
  </si>
  <si>
    <t>CONTRIBUTO PER ATTIVITA' GRUPPO</t>
  </si>
  <si>
    <t>CARVICO</t>
  </si>
  <si>
    <t>PONTE SAN PIETRO</t>
  </si>
  <si>
    <t>CONTRIBUTO PER MARCIA PODISTICA NON COMPETITIVA</t>
  </si>
  <si>
    <t>D.G.C. N. 157/2004</t>
  </si>
  <si>
    <t>D.LEG.328</t>
  </si>
  <si>
    <t>M.M.</t>
  </si>
  <si>
    <t>CONTRIBUTO PER BORSA LAVORO</t>
  </si>
  <si>
    <t>BERGAMO</t>
  </si>
  <si>
    <t xml:space="preserve">CONTRIBUTO STRAORDINARIO </t>
  </si>
  <si>
    <t>DALMINE</t>
  </si>
  <si>
    <t>CONTRIBUTO PER ADESIONE AGENDA 21</t>
  </si>
  <si>
    <t>DET. N. 119/2005 AA.GG</t>
  </si>
  <si>
    <t>D.G.C. N. 45/2005</t>
  </si>
  <si>
    <t>DET. N. 3/2005 AA.GG</t>
  </si>
  <si>
    <t>DET. N. 133/2004 AA.GG</t>
  </si>
  <si>
    <t>PROMOISOLA</t>
  </si>
  <si>
    <t>TERNO D'ISOLA</t>
  </si>
  <si>
    <t>GRUPPO PODISTICO "I TEREMOCC DE TEREN"</t>
  </si>
  <si>
    <t>SOGGETTI DIVERSI</t>
  </si>
  <si>
    <t>GRUPPO ALPINI</t>
  </si>
  <si>
    <t>CENTRO GIOVANILE GIOVANNI XXIII</t>
  </si>
  <si>
    <t>CONTRIBUTO PER SERVIZIO POST-SCUOLA</t>
  </si>
  <si>
    <t>CONTRIBUTO PER OLIMPIADI SCOLASTICHE</t>
  </si>
  <si>
    <t>CONTRIBUTO PER ATTIVITA'</t>
  </si>
  <si>
    <t>ATTIVITA' CULTURALI</t>
  </si>
  <si>
    <t>D.LEG.331</t>
  </si>
  <si>
    <t>D.LEG.333</t>
  </si>
  <si>
    <t>6 CULTURA</t>
  </si>
  <si>
    <t>7 ALTRI BENEFICI ED INVESTIMENTI</t>
  </si>
  <si>
    <t>D.LE G.328</t>
  </si>
  <si>
    <t>BONATE SOTTO</t>
  </si>
  <si>
    <t>SOTTO IL MONTE GIOVANNI XXIII</t>
  </si>
  <si>
    <t xml:space="preserve">N. </t>
  </si>
  <si>
    <t>SETTORE: ATTIVITA' AMBIENTALI</t>
  </si>
  <si>
    <t>SETTORE: ASSISTENZA E SICUREZZA SOCIALE</t>
  </si>
  <si>
    <t>SOOGGETTI</t>
  </si>
  <si>
    <t>SETTORE: ATTIVITA' SPORTIVE E RICREATIVE DEL TEMPO LIBERO</t>
  </si>
  <si>
    <t>N</t>
  </si>
  <si>
    <t xml:space="preserve">REG. ART. </t>
  </si>
  <si>
    <t>SETTORE: ATTIVITA' RICREATIVE</t>
  </si>
  <si>
    <t>PERSONE GIURIDICHE PUBBLICHE O PRIVATE ASSOCIAZIONI -ALTRI ORGANISMI</t>
  </si>
  <si>
    <t>SETTORE: ATTIVITA' EDUCATIVA</t>
  </si>
  <si>
    <t>SETTORE: INTERVENTI STRAORDINARI</t>
  </si>
  <si>
    <t xml:space="preserve">SOGGETTI </t>
  </si>
  <si>
    <t xml:space="preserve">CONTRIBUTO </t>
  </si>
  <si>
    <t>AZIENDA SPECIALE CONSORTILE</t>
  </si>
  <si>
    <t>CONTRIBUTO PER GESTIONE SERVIZI SOCIO - ASSISTENZIALI</t>
  </si>
  <si>
    <t xml:space="preserve">PATRONATO ACLI </t>
  </si>
  <si>
    <t>CONTRIBUTO PER ATTIVITA' DI SEGRETARIATO SOCIALE</t>
  </si>
  <si>
    <t xml:space="preserve">U.S. UNIONE SPORTIVA </t>
  </si>
  <si>
    <t>ASSOCIAZIONE PROMOZIONE SOCIALE PAPA GIOVANNI XXIII</t>
  </si>
  <si>
    <t>COMUNE DI PONTE SAN PIETRO</t>
  </si>
  <si>
    <t>CONTRIBUTO PER SISTEMA INTERBIBLIOTECARIO</t>
  </si>
  <si>
    <t xml:space="preserve">VIA BOTTA </t>
  </si>
  <si>
    <t>CONTRIBUTO PER SERVIZI DI ASSISTENZA MENSA - PRESCUOLA - SONNO</t>
  </si>
  <si>
    <t xml:space="preserve">PARROCCHIA DI SAN GIOVANNI BATTISTA </t>
  </si>
  <si>
    <t>SOTTO IL MONTE GIOVANNI XXIIII</t>
  </si>
  <si>
    <t>FEDERAZIONE BERGAMASCA PER LA PREVENZIONE E LOTTA DEI TUMORI</t>
  </si>
  <si>
    <t>LORO SEDE</t>
  </si>
  <si>
    <t>GRUPPO  ECOLOGICO</t>
  </si>
  <si>
    <t>VOCI DEL COLLE ASSOCIAZIONE FOLK - CANORA</t>
  </si>
  <si>
    <t xml:space="preserve">A.N.M.I.L. </t>
  </si>
  <si>
    <t>ASILO D'INFANZIA S.S. GIOVANNI XXIII</t>
  </si>
  <si>
    <t>CONTRIBUTO PER PDS</t>
  </si>
  <si>
    <t>CONTRIBUTO PER GESTIONE SCUOLA MATERNA</t>
  </si>
  <si>
    <t>CONTRIBUTO PER MUTUO</t>
  </si>
  <si>
    <t>SCUOLA MATERNA PARROCCHIALE</t>
  </si>
  <si>
    <t>ASSOCIAZIONE COMUNI PER AGENDA 21 ISOLA BERGAMASCA DALMINE E ZINGONIA</t>
  </si>
  <si>
    <t>ASSOCIAZIONE POLISPORTIVA PIANA BOTTA</t>
  </si>
  <si>
    <t>CONTRIBUTO STRAORDINARIO PER ORGANIZZAZIONE TORNEO DI BOCCE</t>
  </si>
  <si>
    <t>BODY PARK JUDO C.U.S.</t>
  </si>
  <si>
    <t>CONTRIBUTO PER CONCESSIONE SALA CINETEATRO</t>
  </si>
  <si>
    <t>ASSOCIAZIONE "TERZA UNIVERSITA'"</t>
  </si>
  <si>
    <t>CONTRIBUTO PER PROGETTO "TERZA UNIVERSITA'"</t>
  </si>
  <si>
    <t>CONTRIBUTO PER FREQUENZA ASILO NIDO "ISOLA FELICE"</t>
  </si>
  <si>
    <t>ASSOCIAZIONE MOSAICO</t>
  </si>
  <si>
    <t>CONTRIBUTO STRAORDINARIO PER FESTA DI PRIMAVERA</t>
  </si>
  <si>
    <t>ASSOCIAZIONE DIACONIA DELL'ISOLA</t>
  </si>
  <si>
    <t>ASSOCIAZIONE A.I.DO.</t>
  </si>
  <si>
    <t>COORDINAMENTO NAZIONALE ENTI LOCALI PER LA PACE ED I DIRITTI UMANI</t>
  </si>
  <si>
    <t>ASSOCIAZIONE CAMMINIAMO INSIEME ONLUS</t>
  </si>
  <si>
    <t xml:space="preserve">SOTTO IL MONTE </t>
  </si>
  <si>
    <t>D.A.</t>
  </si>
  <si>
    <t>VIALE PACEM IN TERRIS</t>
  </si>
  <si>
    <t>ISTITUTO COMPRENSIVO "E. FERMI"</t>
  </si>
  <si>
    <t>CONTRIBUTO PER NOLEGGIO FOTOCOPIATORE  SCUOLA SECONDARIA</t>
  </si>
  <si>
    <t>APPROVATO CON DETERMINAZIONE DEL RESPONSABILE DEL SETTORE AA.GG. E SERVIZI ALLA PERSONA N…..…..DEL………………… IN PUBBLICAZIONE ALL'ALBO COMUNALE DAL……………….………AL………….…….…………</t>
  </si>
  <si>
    <r>
      <t xml:space="preserve">ALBO DEI BENEFICIARI DI PROVVIDENZE DI NATURA ECONOMICA EROGATE NELL'ESERCIZIO 2011                                                                                                 </t>
    </r>
    <r>
      <rPr>
        <sz val="14"/>
        <rFont val="Arial"/>
        <family val="2"/>
      </rPr>
      <t>ART. 22- LEGGE 30 DICEMBRE 1991, N. 412 E SUCCESSIVE MODIFICAZIONI</t>
    </r>
  </si>
  <si>
    <t>ANNO 2011</t>
  </si>
  <si>
    <t xml:space="preserve">DET. RESP. SETTORE AA.GG. N. 10/2011 </t>
  </si>
  <si>
    <t>DET. RESP. SETTOREAA.GG. NN. 1/2011-47/2011-139/2011</t>
  </si>
  <si>
    <t>DET. RESP. SETTORE AA.GG. NN. 89/2011-129/2011</t>
  </si>
  <si>
    <t>DET. RESP. SETTORE AA.GG. NN. 93/2011-137/2011</t>
  </si>
  <si>
    <t>DET. RESP. SETTORE AA.GG NN. 99/2011-137/2011</t>
  </si>
  <si>
    <t>COMUNE DI CARVICO</t>
  </si>
  <si>
    <t>SPESE PER SERVIZIO DI SEGRETERIA GESTIONE ISTITUTO COMPRENSIVO "E. FERMI" DI CARVICO</t>
  </si>
  <si>
    <t>DET. RESP. SETTORE AA.GG. N. 22/2011</t>
  </si>
  <si>
    <t xml:space="preserve">DET. RESP. SETTORE AA.GG. N. 115/2011 </t>
  </si>
  <si>
    <t>D.G.C. N. 66/2010</t>
  </si>
  <si>
    <t>BORSE DI STUDIO a.s. 2010/2011</t>
  </si>
  <si>
    <t>DET.RESP. SETTORE AA.GG. N. 135/2011</t>
  </si>
  <si>
    <t>DET. AA.GG.. N. 9/2011</t>
  </si>
  <si>
    <t>CONTRIBUTO PER CONCESSIONE LOCALI ORATORIO PER CORSO DI MUSICA</t>
  </si>
  <si>
    <t>DET. RESP. SETTORE AA.GG. NN. 94/2011</t>
  </si>
  <si>
    <t xml:space="preserve">DET. RESP. SETTORE AA.GG.NN. 147/2010, 66/2010 </t>
  </si>
  <si>
    <t>CROCE ROSSA ITALIANA BERGAMO - GRUPPO PIONIERI "TERRY GIBELLINI"</t>
  </si>
  <si>
    <t>CONTRIBUTO PER PROGETTO BIMBIAMBULANZA</t>
  </si>
  <si>
    <t>DET. RESP. SETTORE AA.GG.N. 35/2011</t>
  </si>
  <si>
    <t>DET. RESP. SETTORE AA.GG. N. 88/2011</t>
  </si>
  <si>
    <t>CONTRIBUTO PER PROGETTO PREMIO PAPA GIOVANNI - P.D.S. 2010-2011</t>
  </si>
  <si>
    <t>DET.DEMOGRAFICI N. 60/2011</t>
  </si>
  <si>
    <t xml:space="preserve">CONTRIBUTO PER PLIS A.S. 2010/2011 </t>
  </si>
  <si>
    <t>DET. DEMOGRAFICI N. 27/2010</t>
  </si>
  <si>
    <t>DET. UT. N. 115/2011 E 261/2011</t>
  </si>
  <si>
    <t>ASSOCIAZIONE SOTTO IL MONTE SOLARE</t>
  </si>
  <si>
    <t>VIA MONASTEROLO - SOTTO IL MONTE GIOVANNI XXIII</t>
  </si>
  <si>
    <t>CONTRIBUTO STRAORDINARIO PER IV FIERA ENERGIE RINNOVABILI</t>
  </si>
  <si>
    <t>D.G.M. N. 64/2011</t>
  </si>
  <si>
    <t>DET. SERV. SOC. N. 166/2011</t>
  </si>
  <si>
    <t>CONTRIBUTO PER QUOTA DI ADESIONE ANNO 2011</t>
  </si>
  <si>
    <t>DET. SERV. SOC. N. 86/2010</t>
  </si>
  <si>
    <t>DET. RESP. SETTORE AA.GG. N. 68/2011</t>
  </si>
  <si>
    <t>PRIORATO SANT'EGIDIO</t>
  </si>
  <si>
    <t>FONTANELLA - SOTTO IL MONTE GIOVANNI XXIII</t>
  </si>
  <si>
    <t>CONTRIBUTO PER INIZIATIVE ANNIVERSARIO MORTE DI PADRE DAVID MARIA TUROLDO</t>
  </si>
  <si>
    <t>D.G.C. N. 61/2011</t>
  </si>
  <si>
    <t>CONTRIBUTO STRAORDINARIO ANNO 2011</t>
  </si>
  <si>
    <t>DET. RESP. SETTORE AA.GG. N. 17/2011</t>
  </si>
  <si>
    <t>D.G.C. N. 19/2011</t>
  </si>
  <si>
    <t>CONTRIBUTO STRAORDINARIO PER SOGGIORNI MARINI 2011</t>
  </si>
  <si>
    <t xml:space="preserve">CONTRIBUTO PER FREQUENZA ASILO NIDO "ISOLA FELICE" </t>
  </si>
  <si>
    <t xml:space="preserve">DET. SERV. SOCIALI 24/2011 </t>
  </si>
  <si>
    <t>DET. SERV. SOC.N. 22/2010</t>
  </si>
  <si>
    <t>CONTRIBUTO F.S.A. - ANNO 2010</t>
  </si>
  <si>
    <t>DET. SERV. SOC. N. 93/2010</t>
  </si>
  <si>
    <t>DET. SERV. SOC. N. 94/2010</t>
  </si>
  <si>
    <t>CONTRIBUTO F.S.A.- ANNO 2010</t>
  </si>
  <si>
    <t>DET. SERV. SOC. N. 3/2011</t>
  </si>
  <si>
    <t>DET. SERV. SOC. N. 85/2010</t>
  </si>
  <si>
    <t xml:space="preserve"> DET. SERV. SOCIALI NN. 97/2010 e 45/2010</t>
  </si>
  <si>
    <t>B.O.</t>
  </si>
  <si>
    <t>DET. 56/2011</t>
  </si>
  <si>
    <t>C.T.</t>
  </si>
  <si>
    <t>DET. SERV. SOC. N. 59/2011</t>
  </si>
  <si>
    <t xml:space="preserve">CONTRIBUTO PER CONVENZIONE TRASPORTO </t>
  </si>
  <si>
    <t>DET. SERV. SOC. N. 96/2010</t>
  </si>
  <si>
    <t>DET. SERV. SOC. N. 25/2011</t>
  </si>
  <si>
    <t>D.G.C. N. 13/2007</t>
  </si>
  <si>
    <t>DET. RESP. SETTORE AA.GG. N. 23/2011</t>
  </si>
  <si>
    <t>CONTRIBUTO PER LA STAGIONE SPORTIVA 2010/2011 PER UTILIZZO IMPIANTI SPORTIVI COME DA CONVENZIONE</t>
  </si>
  <si>
    <t xml:space="preserve">DET. AA.GG. N. 48/2011 </t>
  </si>
  <si>
    <t>DET. RESP.SETTORE AA.GG.N. 13/2011</t>
  </si>
  <si>
    <t xml:space="preserve">DET. AA.GG. N. 29/2011 </t>
  </si>
  <si>
    <t>CONTRIBUTO PER ORGANIZZAZIONE ATTIVITA' SPORTIVA</t>
  </si>
  <si>
    <t>DET. RESP. SETTORE AA.GG. N. 26/2011</t>
  </si>
  <si>
    <t>D.G.C. N. 52/2011 E D.G. C. N. 90/2011</t>
  </si>
  <si>
    <t>D.G.C. N. 90/2011</t>
  </si>
  <si>
    <t>CONTRIBUTO STRAORDINARIO PER GRUPPO PODISTICO</t>
  </si>
  <si>
    <t>DEL .G.C. 90/2011</t>
  </si>
  <si>
    <t>DEL .G.C. N. 90/2011</t>
  </si>
  <si>
    <t>DEL .GC. N. 90/2011</t>
  </si>
  <si>
    <t>DET. RESP. SETTORE AA.GG. N.  63/2010</t>
  </si>
  <si>
    <t>COMPAGNIA DEL MERCATO</t>
  </si>
  <si>
    <t>CONTRIBUTO PER MANIFESTAZIONE IN OCCASIONE DELLA GIORNATA DELLA MEMORIA</t>
  </si>
  <si>
    <t>DET. RESP. SETTORE AA.GG. N. 1/2011</t>
  </si>
  <si>
    <t>ASSOCIAZIONE PROMOISOLA</t>
  </si>
  <si>
    <t>PARROCCHIA DEL SACRO CUORE E DI SANT'EGIDIO ABATE - CORALE</t>
  </si>
  <si>
    <t>CONTRIBUTO PER ATTIVITA' CORO</t>
  </si>
  <si>
    <t>ASSOCIAZIONE PROLOCO</t>
  </si>
  <si>
    <t>VIA IV NOVEMBRE</t>
  </si>
  <si>
    <t>CONTRIBUTO PER GESTIONE BIBLIOTECA ANNO 2010</t>
  </si>
  <si>
    <t>D.G.C. N. 48/2010</t>
  </si>
  <si>
    <t>CONTRIBUTO PER CONCERTO DI NATALE</t>
  </si>
  <si>
    <t>DET. RESP. SETTORE AA.GG. N. 58/2010</t>
  </si>
  <si>
    <t>DET. RESP. SETTORE AA.GG. N. 67/2010 + D.G.C. N. 58/2011 + D.G.C. N. 90/2011</t>
  </si>
  <si>
    <t>ASSOCIAZIONE CAMMINIAMO INSIEME</t>
  </si>
  <si>
    <t>PERUGIA</t>
  </si>
  <si>
    <t>T.R.</t>
  </si>
  <si>
    <t>CONTRIBUTO PER DISAGIO ABITATIVO</t>
  </si>
  <si>
    <t>D.LEG.334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</si>
</sst>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-2]\ * #,##0.00_-;\-[$€-2]\ * #,##0.00_-;_-[$€-2]\ * &quot;-&quot;??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_-[$€-2]\ * #,##0.00_-;\-[$€-2]\ * #,##0.00_-;_-[$€-2]\ * &quot;-&quot;??_-;_-@_-"/>
    <numFmt numFmtId="189" formatCode="_-[$€-2]\ * #,##0_-;\-[$€-2]\ * #,##0_-;_-[$€-2]\ * &quot;-&quot;_-;_-@_-"/>
    <numFmt numFmtId="190" formatCode="[$€-2]\ #,##0"/>
    <numFmt numFmtId="191" formatCode="[$€-2]\ #,##0.00"/>
    <numFmt numFmtId="192" formatCode="[$€-2]\ #,##0.0"/>
    <numFmt numFmtId="193" formatCode="&quot;€&quot;\ #,##0.0;[Red]\-&quot;€&quot;\ #,##0.0"/>
    <numFmt numFmtId="194" formatCode="[$€-2]\ #,##0.00;[Red]\-[$€-2]\ #,##0.00"/>
    <numFmt numFmtId="195" formatCode="[$€-2]\ #,##0;[Red]\-[$€-2]\ #,##0"/>
    <numFmt numFmtId="196" formatCode="[$€-2]\ #.##000_);[Red]\([$€-2]\ #.##000\)"/>
    <numFmt numFmtId="197" formatCode="&quot;€&quot;\ #,##0.000;[Red]\-&quot;€&quot;\ #,##0.000"/>
    <numFmt numFmtId="198" formatCode="&quot;€&quot;\ #,##0.0000;[Red]\-&quot;€&quot;\ #,##0.0000"/>
  </numFmts>
  <fonts count="5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indexed="8"/>
      <name val="Arial"/>
      <family val="2"/>
    </font>
    <font>
      <i/>
      <sz val="1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u val="single"/>
      <sz val="18"/>
      <name val="Arial"/>
      <family val="2"/>
    </font>
    <font>
      <b/>
      <sz val="24"/>
      <name val="Arial"/>
      <family val="2"/>
    </font>
    <font>
      <b/>
      <i/>
      <u val="single"/>
      <sz val="2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84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4" fontId="0" fillId="0" borderId="10" xfId="44" applyFont="1" applyBorder="1" applyAlignment="1">
      <alignment/>
    </xf>
    <xf numFmtId="0" fontId="7" fillId="0" borderId="10" xfId="0" applyFont="1" applyBorder="1" applyAlignment="1">
      <alignment/>
    </xf>
    <xf numFmtId="165" fontId="7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84" fontId="0" fillId="0" borderId="10" xfId="44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184" fontId="0" fillId="0" borderId="10" xfId="44" applyFont="1" applyFill="1" applyBorder="1" applyAlignment="1">
      <alignment horizontal="right"/>
    </xf>
    <xf numFmtId="184" fontId="0" fillId="0" borderId="14" xfId="44" applyFont="1" applyFill="1" applyBorder="1" applyAlignment="1">
      <alignment horizontal="right"/>
    </xf>
    <xf numFmtId="184" fontId="0" fillId="0" borderId="15" xfId="44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33" borderId="14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184" fontId="0" fillId="0" borderId="13" xfId="44" applyFont="1" applyBorder="1" applyAlignment="1">
      <alignment horizontal="center" vertical="center" wrapText="1"/>
    </xf>
    <xf numFmtId="184" fontId="0" fillId="0" borderId="14" xfId="44" applyFont="1" applyFill="1" applyBorder="1" applyAlignment="1">
      <alignment horizontal="center" vertical="center" wrapText="1"/>
    </xf>
    <xf numFmtId="184" fontId="0" fillId="0" borderId="14" xfId="44" applyFont="1" applyBorder="1" applyAlignment="1">
      <alignment horizontal="center" vertical="center" wrapText="1"/>
    </xf>
    <xf numFmtId="8" fontId="9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184" fontId="0" fillId="0" borderId="10" xfId="44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194" fontId="0" fillId="0" borderId="10" xfId="0" applyNumberFormat="1" applyBorder="1" applyAlignment="1">
      <alignment/>
    </xf>
    <xf numFmtId="184" fontId="0" fillId="0" borderId="10" xfId="44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84" fontId="5" fillId="0" borderId="10" xfId="44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0" fillId="0" borderId="13" xfId="0" applyFill="1" applyBorder="1" applyAlignment="1">
      <alignment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184" fontId="0" fillId="0" borderId="10" xfId="44" applyFont="1" applyFill="1" applyBorder="1" applyAlignment="1">
      <alignment horizontal="center" vertical="center" wrapText="1"/>
    </xf>
    <xf numFmtId="184" fontId="0" fillId="0" borderId="14" xfId="44" applyFont="1" applyFill="1" applyBorder="1" applyAlignment="1">
      <alignment horizontal="center" vertical="center" wrapText="1"/>
    </xf>
    <xf numFmtId="184" fontId="0" fillId="0" borderId="12" xfId="44" applyFont="1" applyFill="1" applyBorder="1" applyAlignment="1">
      <alignment horizontal="center" vertical="center" wrapText="1"/>
    </xf>
    <xf numFmtId="8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8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wrapText="1"/>
    </xf>
    <xf numFmtId="184" fontId="0" fillId="0" borderId="10" xfId="44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184" fontId="0" fillId="0" borderId="20" xfId="44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shrinkToFit="1"/>
    </xf>
    <xf numFmtId="184" fontId="0" fillId="0" borderId="10" xfId="44" applyFont="1" applyFill="1" applyBorder="1" applyAlignment="1">
      <alignment vertical="center" wrapText="1"/>
    </xf>
    <xf numFmtId="184" fontId="0" fillId="0" borderId="10" xfId="44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184" fontId="0" fillId="0" borderId="10" xfId="44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8" fontId="0" fillId="0" borderId="10" xfId="0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84" fontId="5" fillId="0" borderId="10" xfId="44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/>
    </xf>
    <xf numFmtId="0" fontId="0" fillId="0" borderId="19" xfId="0" applyNumberForma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84" fontId="0" fillId="0" borderId="10" xfId="44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9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1" wrapText="1"/>
    </xf>
    <xf numFmtId="0" fontId="1" fillId="0" borderId="13" xfId="0" applyFont="1" applyBorder="1" applyAlignment="1">
      <alignment horizontal="center" vertical="center" textRotation="91" wrapText="1"/>
    </xf>
    <xf numFmtId="0" fontId="1" fillId="0" borderId="19" xfId="0" applyFont="1" applyBorder="1" applyAlignment="1">
      <alignment horizontal="center" vertical="center" textRotation="91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8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184" fontId="0" fillId="0" borderId="12" xfId="44" applyFont="1" applyFill="1" applyBorder="1" applyAlignment="1">
      <alignment horizontal="center" vertical="center" wrapText="1"/>
    </xf>
    <xf numFmtId="184" fontId="0" fillId="0" borderId="19" xfId="44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4" fontId="0" fillId="0" borderId="12" xfId="44" applyFont="1" applyFill="1" applyBorder="1" applyAlignment="1">
      <alignment horizontal="center" vertical="center" wrapText="1"/>
    </xf>
    <xf numFmtId="184" fontId="0" fillId="0" borderId="13" xfId="44" applyFont="1" applyBorder="1" applyAlignment="1">
      <alignment horizontal="center" vertical="center" wrapText="1"/>
    </xf>
    <xf numFmtId="184" fontId="0" fillId="0" borderId="19" xfId="44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188" fontId="5" fillId="0" borderId="12" xfId="0" applyNumberFormat="1" applyFont="1" applyFill="1" applyBorder="1" applyAlignment="1">
      <alignment horizontal="center" vertical="center" wrapText="1"/>
    </xf>
    <xf numFmtId="188" fontId="5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84" fontId="5" fillId="0" borderId="12" xfId="44" applyFont="1" applyFill="1" applyBorder="1" applyAlignment="1">
      <alignment horizontal="center" vertical="center" wrapText="1"/>
    </xf>
    <xf numFmtId="184" fontId="5" fillId="0" borderId="13" xfId="44" applyFont="1" applyFill="1" applyBorder="1" applyAlignment="1">
      <alignment horizontal="center" vertical="center" wrapText="1"/>
    </xf>
    <xf numFmtId="184" fontId="5" fillId="0" borderId="19" xfId="44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0" fontId="0" fillId="0" borderId="10" xfId="0" applyNumberFormat="1" applyBorder="1" applyAlignment="1">
      <alignment horizontal="left"/>
    </xf>
    <xf numFmtId="184" fontId="0" fillId="0" borderId="10" xfId="44" applyFon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184" fontId="0" fillId="0" borderId="14" xfId="44" applyFont="1" applyFill="1" applyBorder="1" applyAlignment="1">
      <alignment horizontal="right"/>
    </xf>
    <xf numFmtId="184" fontId="0" fillId="0" borderId="15" xfId="44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84" fontId="0" fillId="0" borderId="10" xfId="44" applyFont="1" applyFill="1" applyBorder="1" applyAlignment="1">
      <alignment horizontal="right"/>
    </xf>
    <xf numFmtId="184" fontId="0" fillId="33" borderId="10" xfId="44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184" fontId="0" fillId="0" borderId="10" xfId="44" applyFont="1" applyBorder="1" applyAlignment="1">
      <alignment horizontal="right"/>
    </xf>
    <xf numFmtId="184" fontId="0" fillId="0" borderId="14" xfId="44" applyFont="1" applyBorder="1" applyAlignment="1">
      <alignment horizontal="right"/>
    </xf>
    <xf numFmtId="184" fontId="0" fillId="0" borderId="15" xfId="44" applyFont="1" applyBorder="1" applyAlignment="1">
      <alignment horizontal="right"/>
    </xf>
    <xf numFmtId="0" fontId="10" fillId="0" borderId="12" xfId="0" applyFont="1" applyBorder="1" applyAlignment="1">
      <alignment horizontal="center" vertical="center" textRotation="91" wrapText="1"/>
    </xf>
    <xf numFmtId="0" fontId="10" fillId="0" borderId="13" xfId="0" applyFont="1" applyBorder="1" applyAlignment="1">
      <alignment horizontal="center" vertical="center" textRotation="91" wrapText="1"/>
    </xf>
    <xf numFmtId="0" fontId="10" fillId="0" borderId="19" xfId="0" applyFont="1" applyBorder="1" applyAlignment="1">
      <alignment horizontal="center" vertical="center" textRotation="91" wrapText="1"/>
    </xf>
    <xf numFmtId="0" fontId="10" fillId="0" borderId="10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0" customWidth="1"/>
    <col min="2" max="2" width="24.57421875" style="0" customWidth="1"/>
    <col min="3" max="3" width="19.00390625" style="0" customWidth="1"/>
    <col min="4" max="4" width="27.57421875" style="0" customWidth="1"/>
    <col min="5" max="5" width="5.00390625" style="0" customWidth="1"/>
    <col min="6" max="6" width="22.28125" style="0" bestFit="1" customWidth="1"/>
    <col min="7" max="7" width="10.57421875" style="0" customWidth="1"/>
    <col min="8" max="8" width="3.421875" style="0" customWidth="1"/>
    <col min="9" max="9" width="4.421875" style="0" customWidth="1"/>
    <col min="10" max="10" width="8.140625" style="0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50" s="31" customFormat="1" ht="21.75" customHeight="1">
      <c r="A1" s="130" t="s">
        <v>139</v>
      </c>
      <c r="B1" s="130"/>
      <c r="C1" s="130"/>
      <c r="D1" s="130"/>
      <c r="E1" s="130"/>
      <c r="F1" s="130"/>
      <c r="G1" s="130"/>
      <c r="H1" s="130"/>
      <c r="I1" s="130"/>
      <c r="J1" s="130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spans="1:54" s="62" customFormat="1" ht="99" customHeight="1">
      <c r="A2" s="61" t="s">
        <v>83</v>
      </c>
      <c r="B2" s="41" t="s">
        <v>13</v>
      </c>
      <c r="C2" s="131" t="s">
        <v>84</v>
      </c>
      <c r="D2" s="131"/>
      <c r="E2" s="131"/>
      <c r="F2" s="131"/>
      <c r="G2" s="131"/>
      <c r="H2" s="131"/>
      <c r="I2" s="131"/>
      <c r="J2" s="131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1"/>
      <c r="AZ2" s="89"/>
      <c r="BA2" s="89"/>
      <c r="BB2" s="89"/>
    </row>
    <row r="3" spans="1:51" s="31" customFormat="1" ht="36" customHeight="1">
      <c r="A3" s="133"/>
      <c r="B3" s="132" t="s">
        <v>15</v>
      </c>
      <c r="C3" s="133" t="s">
        <v>2</v>
      </c>
      <c r="D3" s="132" t="s">
        <v>3</v>
      </c>
      <c r="E3" s="149" t="s">
        <v>6</v>
      </c>
      <c r="F3" s="132" t="s">
        <v>35</v>
      </c>
      <c r="G3" s="132" t="s">
        <v>4</v>
      </c>
      <c r="H3" s="145" t="s">
        <v>5</v>
      </c>
      <c r="I3" s="146"/>
      <c r="J3" s="14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72"/>
    </row>
    <row r="4" spans="1:51" s="5" customFormat="1" ht="23.25" customHeight="1">
      <c r="A4" s="133"/>
      <c r="B4" s="132"/>
      <c r="C4" s="133"/>
      <c r="D4" s="132"/>
      <c r="E4" s="149"/>
      <c r="F4" s="132"/>
      <c r="G4" s="134"/>
      <c r="H4" s="133" t="s">
        <v>7</v>
      </c>
      <c r="I4" s="133"/>
      <c r="J4" s="132" t="s">
        <v>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1"/>
    </row>
    <row r="5" spans="1:51" s="5" customFormat="1" ht="24.75" customHeight="1">
      <c r="A5" s="133"/>
      <c r="B5" s="132"/>
      <c r="C5" s="133"/>
      <c r="D5" s="132"/>
      <c r="E5" s="149"/>
      <c r="F5" s="132"/>
      <c r="G5" s="134"/>
      <c r="H5" s="4" t="s">
        <v>0</v>
      </c>
      <c r="I5" s="4"/>
      <c r="J5" s="132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1"/>
    </row>
    <row r="6" spans="1:51" s="5" customFormat="1" ht="42" customHeight="1">
      <c r="A6" s="135">
        <v>1</v>
      </c>
      <c r="B6" s="137" t="s">
        <v>40</v>
      </c>
      <c r="C6" s="139" t="s">
        <v>166</v>
      </c>
      <c r="D6" s="143" t="s">
        <v>95</v>
      </c>
      <c r="E6" s="142">
        <v>12</v>
      </c>
      <c r="F6" s="147" t="s">
        <v>164</v>
      </c>
      <c r="G6" s="148">
        <v>6500</v>
      </c>
      <c r="H6" s="4"/>
      <c r="I6" s="4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1"/>
    </row>
    <row r="7" spans="1:51" s="5" customFormat="1" ht="4.5" customHeight="1" hidden="1">
      <c r="A7" s="136"/>
      <c r="B7" s="138"/>
      <c r="C7" s="140"/>
      <c r="D7" s="144"/>
      <c r="E7" s="136"/>
      <c r="F7" s="147"/>
      <c r="G7" s="136"/>
      <c r="H7" s="4"/>
      <c r="I7" s="4"/>
      <c r="J7" s="1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1"/>
    </row>
    <row r="8" spans="1:51" s="5" customFormat="1" ht="0.75" customHeight="1" hidden="1">
      <c r="A8" s="136"/>
      <c r="B8" s="138"/>
      <c r="C8" s="140"/>
      <c r="D8" s="144"/>
      <c r="E8" s="136"/>
      <c r="F8" s="147"/>
      <c r="G8" s="136"/>
      <c r="H8" s="4"/>
      <c r="I8" s="4"/>
      <c r="J8" s="1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1"/>
    </row>
    <row r="9" spans="1:51" s="5" customFormat="1" ht="17.25" customHeight="1" hidden="1">
      <c r="A9" s="136"/>
      <c r="B9" s="138"/>
      <c r="C9" s="141"/>
      <c r="D9" s="144"/>
      <c r="E9" s="136"/>
      <c r="F9" s="147"/>
      <c r="G9" s="136"/>
      <c r="H9" s="23" t="s">
        <v>11</v>
      </c>
      <c r="I9" s="23" t="s">
        <v>11</v>
      </c>
      <c r="J9" s="25">
        <v>19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1"/>
    </row>
    <row r="10" spans="1:51" s="5" customFormat="1" ht="27.75" customHeight="1">
      <c r="A10" s="24">
        <v>2</v>
      </c>
      <c r="B10" s="112" t="s">
        <v>47</v>
      </c>
      <c r="C10" s="36" t="s">
        <v>51</v>
      </c>
      <c r="D10" s="111" t="s">
        <v>162</v>
      </c>
      <c r="E10" s="98">
        <v>12</v>
      </c>
      <c r="F10" s="35" t="s">
        <v>163</v>
      </c>
      <c r="G10" s="113">
        <v>311.11</v>
      </c>
      <c r="H10" s="98"/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1"/>
    </row>
    <row r="11" spans="1:51" s="5" customFormat="1" ht="54.75" customHeight="1">
      <c r="A11" s="64">
        <v>3</v>
      </c>
      <c r="B11" s="102" t="s">
        <v>118</v>
      </c>
      <c r="C11" s="36" t="s">
        <v>60</v>
      </c>
      <c r="D11" s="103" t="s">
        <v>61</v>
      </c>
      <c r="E11" s="98">
        <v>12</v>
      </c>
      <c r="F11" s="35" t="s">
        <v>161</v>
      </c>
      <c r="G11" s="104">
        <v>1932</v>
      </c>
      <c r="H11" s="64"/>
      <c r="I11" s="24"/>
      <c r="J11" s="2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1"/>
    </row>
    <row r="12" spans="1:51" s="5" customFormat="1" ht="49.5" customHeight="1">
      <c r="A12" s="64">
        <v>4</v>
      </c>
      <c r="B12" s="65" t="s">
        <v>165</v>
      </c>
      <c r="C12" s="35" t="s">
        <v>166</v>
      </c>
      <c r="D12" s="111" t="s">
        <v>167</v>
      </c>
      <c r="E12" s="98">
        <v>12</v>
      </c>
      <c r="F12" s="35" t="s">
        <v>168</v>
      </c>
      <c r="G12" s="104">
        <v>4800</v>
      </c>
      <c r="H12" s="64"/>
      <c r="I12" s="24"/>
      <c r="J12" s="2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1"/>
    </row>
    <row r="31" ht="21.75" customHeight="1"/>
    <row r="32" ht="12.75" customHeight="1"/>
    <row r="33" ht="12.75" customHeight="1"/>
    <row r="41" ht="56.25" customHeight="1"/>
    <row r="44" ht="39.75" customHeight="1"/>
    <row r="45" ht="25.5" customHeight="1"/>
    <row r="46" ht="27" customHeight="1"/>
    <row r="47" ht="26.25" customHeight="1"/>
    <row r="48" ht="25.5" customHeight="1"/>
    <row r="49" ht="24" customHeight="1"/>
    <row r="50" ht="24" customHeight="1"/>
    <row r="51" ht="26.25" customHeight="1"/>
    <row r="52" ht="25.5" customHeight="1"/>
    <row r="59" ht="21.75" customHeight="1"/>
    <row r="60" ht="12.75" customHeight="1"/>
    <row r="61" ht="12.75" customHeight="1"/>
    <row r="65" ht="75.75" customHeight="1"/>
    <row r="68" ht="26.25" customHeight="1"/>
    <row r="69" ht="24.75" customHeight="1"/>
    <row r="70" ht="24.75" customHeight="1"/>
    <row r="85" ht="21.75" customHeight="1"/>
    <row r="86" ht="12.75" customHeight="1"/>
    <row r="87" ht="12.75" customHeight="1"/>
    <row r="91" ht="71.25" customHeight="1"/>
    <row r="94" ht="25.5" customHeight="1"/>
    <row r="95" ht="28.5" customHeight="1"/>
    <row r="96" ht="25.5" customHeight="1"/>
    <row r="119" ht="72.75" customHeight="1"/>
    <row r="122" ht="25.5" customHeight="1"/>
    <row r="123" ht="45" customHeight="1"/>
    <row r="124" ht="39" customHeight="1"/>
    <row r="125" ht="53.25" customHeight="1"/>
    <row r="126" ht="42" customHeight="1"/>
    <row r="128" ht="54" customHeight="1"/>
    <row r="145" ht="53.25" customHeight="1"/>
    <row r="148" ht="24" customHeight="1"/>
  </sheetData>
  <sheetProtection/>
  <mergeCells count="19">
    <mergeCell ref="A6:A9"/>
    <mergeCell ref="B6:B9"/>
    <mergeCell ref="C6:C9"/>
    <mergeCell ref="E6:E9"/>
    <mergeCell ref="D6:D9"/>
    <mergeCell ref="H3:J3"/>
    <mergeCell ref="F6:F9"/>
    <mergeCell ref="G6:G9"/>
    <mergeCell ref="E3:E5"/>
    <mergeCell ref="A1:J1"/>
    <mergeCell ref="C2:J2"/>
    <mergeCell ref="J4:J5"/>
    <mergeCell ref="C3:C5"/>
    <mergeCell ref="D3:D5"/>
    <mergeCell ref="A3:A5"/>
    <mergeCell ref="B3:B5"/>
    <mergeCell ref="H4:I4"/>
    <mergeCell ref="F3:F5"/>
    <mergeCell ref="G3:G5"/>
  </mergeCells>
  <printOptions/>
  <pageMargins left="1.6" right="0.88" top="0.69" bottom="0.787401574803149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50" zoomScaleNormal="50" zoomScalePageLayoutView="0" workbookViewId="0" topLeftCell="A1">
      <selection activeCell="F6" sqref="F6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19.57421875" style="0" customWidth="1"/>
    <col min="4" max="4" width="43.8515625" style="0" customWidth="1"/>
    <col min="5" max="5" width="2.7109375" style="0" hidden="1" customWidth="1"/>
    <col min="6" max="6" width="39.421875" style="0" customWidth="1"/>
    <col min="7" max="7" width="20.421875" style="0" customWidth="1"/>
    <col min="8" max="8" width="4.7109375" style="0" customWidth="1"/>
    <col min="9" max="9" width="14.28125" style="0" customWidth="1"/>
    <col min="10" max="10" width="18.8515625" style="0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10" ht="21" customHeight="1">
      <c r="A1" s="193" t="s">
        <v>139</v>
      </c>
      <c r="B1" s="282"/>
      <c r="C1" s="282"/>
      <c r="D1" s="282"/>
      <c r="E1" s="282"/>
      <c r="F1" s="282"/>
      <c r="G1" s="282"/>
      <c r="H1" s="282"/>
      <c r="I1" s="282"/>
      <c r="J1" s="283"/>
    </row>
    <row r="2" spans="1:10" s="15" customFormat="1" ht="69" customHeight="1">
      <c r="A2" s="59" t="s">
        <v>83</v>
      </c>
      <c r="B2" s="56" t="s">
        <v>94</v>
      </c>
      <c r="C2" s="279" t="s">
        <v>92</v>
      </c>
      <c r="D2" s="280"/>
      <c r="E2" s="280"/>
      <c r="F2" s="280"/>
      <c r="G2" s="280"/>
      <c r="H2" s="280"/>
      <c r="I2" s="280"/>
      <c r="J2" s="281"/>
    </row>
    <row r="3" spans="1:10" s="2" customFormat="1" ht="36.75" customHeight="1">
      <c r="A3" s="211" t="s">
        <v>0</v>
      </c>
      <c r="B3" s="278" t="s">
        <v>14</v>
      </c>
      <c r="C3" s="211" t="s">
        <v>2</v>
      </c>
      <c r="D3" s="278" t="s">
        <v>3</v>
      </c>
      <c r="E3" s="284" t="s">
        <v>34</v>
      </c>
      <c r="F3" s="275" t="s">
        <v>35</v>
      </c>
      <c r="G3" s="278" t="s">
        <v>4</v>
      </c>
      <c r="H3" s="211" t="s">
        <v>5</v>
      </c>
      <c r="I3" s="211"/>
      <c r="J3" s="211"/>
    </row>
    <row r="4" spans="1:10" s="2" customFormat="1" ht="24.75" customHeight="1">
      <c r="A4" s="211"/>
      <c r="B4" s="278"/>
      <c r="C4" s="211"/>
      <c r="D4" s="278"/>
      <c r="E4" s="284"/>
      <c r="F4" s="276"/>
      <c r="G4" s="278"/>
      <c r="H4" s="211" t="s">
        <v>7</v>
      </c>
      <c r="I4" s="211"/>
      <c r="J4" s="278" t="s">
        <v>9</v>
      </c>
    </row>
    <row r="5" spans="1:10" s="2" customFormat="1" ht="21.75">
      <c r="A5" s="211"/>
      <c r="B5" s="278"/>
      <c r="C5" s="211"/>
      <c r="D5" s="278"/>
      <c r="E5" s="284"/>
      <c r="F5" s="277"/>
      <c r="G5" s="278"/>
      <c r="H5" s="20" t="s">
        <v>0</v>
      </c>
      <c r="I5" s="20" t="s">
        <v>8</v>
      </c>
      <c r="J5" s="278"/>
    </row>
    <row r="6" spans="1:10" ht="90" customHeight="1">
      <c r="A6" s="21">
        <v>1</v>
      </c>
      <c r="B6" s="40" t="s">
        <v>43</v>
      </c>
      <c r="C6" s="19" t="s">
        <v>42</v>
      </c>
      <c r="D6" s="19" t="s">
        <v>150</v>
      </c>
      <c r="E6" s="19"/>
      <c r="F6" s="19" t="s">
        <v>151</v>
      </c>
      <c r="G6" s="54">
        <v>8000</v>
      </c>
      <c r="H6" s="24"/>
      <c r="I6" s="24"/>
      <c r="J6" s="24"/>
    </row>
    <row r="16" ht="21.75" customHeight="1"/>
    <row r="17" ht="12.75" customHeight="1"/>
    <row r="18" ht="12.75" customHeight="1"/>
    <row r="24" ht="56.25" customHeight="1"/>
    <row r="25" ht="12.75" customHeight="1"/>
    <row r="26" ht="12.75" customHeight="1"/>
    <row r="27" ht="39.75" customHeight="1"/>
    <row r="28" ht="25.5" customHeight="1"/>
    <row r="29" ht="27" customHeight="1"/>
    <row r="30" ht="26.25" customHeight="1"/>
    <row r="31" ht="25.5" customHeight="1"/>
    <row r="32" ht="24" customHeight="1"/>
    <row r="33" ht="24" customHeight="1"/>
    <row r="34" ht="26.25" customHeight="1"/>
    <row r="35" ht="25.5" customHeight="1"/>
    <row r="48" ht="75.75" customHeight="1"/>
    <row r="49" ht="12.75" customHeight="1"/>
    <row r="50" ht="12.75" customHeight="1"/>
    <row r="51" ht="26.25" customHeight="1"/>
    <row r="52" ht="24.75" customHeight="1"/>
    <row r="53" ht="24.75" customHeight="1"/>
    <row r="74" ht="71.25" customHeight="1"/>
    <row r="77" ht="25.5" customHeight="1"/>
    <row r="78" ht="28.5" customHeight="1"/>
    <row r="79" ht="25.5" customHeight="1"/>
    <row r="102" ht="72.75" customHeight="1"/>
    <row r="105" ht="25.5" customHeight="1"/>
    <row r="106" ht="45" customHeight="1"/>
    <row r="107" ht="39" customHeight="1"/>
    <row r="108" ht="53.25" customHeight="1"/>
    <row r="109" ht="42" customHeight="1"/>
    <row r="111" ht="54" customHeight="1"/>
    <row r="128" ht="53.25" customHeight="1"/>
    <row r="131" ht="24" customHeight="1"/>
  </sheetData>
  <sheetProtection/>
  <mergeCells count="12">
    <mergeCell ref="C3:C5"/>
    <mergeCell ref="H4:I4"/>
    <mergeCell ref="F3:F5"/>
    <mergeCell ref="G3:G5"/>
    <mergeCell ref="J4:J5"/>
    <mergeCell ref="C2:J2"/>
    <mergeCell ref="A1:J1"/>
    <mergeCell ref="A3:A5"/>
    <mergeCell ref="B3:B5"/>
    <mergeCell ref="H3:J3"/>
    <mergeCell ref="D3:D5"/>
    <mergeCell ref="E3:E5"/>
  </mergeCells>
  <printOptions gridLines="1" horizontalCentered="1" verticalCentered="1"/>
  <pageMargins left="0.4330708661417323" right="0.3937007874015748" top="0" bottom="0.3937007874015748" header="0.3937007874015748" footer="0.393700787401574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"/>
  <sheetViews>
    <sheetView zoomScalePageLayoutView="0" workbookViewId="0" topLeftCell="A1">
      <selection activeCell="F16" sqref="F16"/>
    </sheetView>
  </sheetViews>
  <sheetFormatPr defaultColWidth="18.7109375" defaultRowHeight="12.75"/>
  <cols>
    <col min="1" max="1" width="11.7109375" style="0" customWidth="1"/>
    <col min="2" max="2" width="37.7109375" style="0" customWidth="1"/>
    <col min="3" max="3" width="17.28125" style="0" customWidth="1"/>
    <col min="4" max="4" width="36.00390625" style="0" customWidth="1"/>
    <col min="5" max="5" width="12.421875" style="1" customWidth="1"/>
    <col min="6" max="6" width="15.28125" style="0" customWidth="1"/>
    <col min="7" max="7" width="16.57421875" style="0" customWidth="1"/>
    <col min="8" max="8" width="11.140625" style="0" customWidth="1"/>
    <col min="9" max="9" width="18.7109375" style="0" hidden="1" customWidth="1"/>
    <col min="10" max="10" width="12.140625" style="0" bestFit="1" customWidth="1"/>
  </cols>
  <sheetData>
    <row r="1" spans="1:43" s="5" customFormat="1" ht="18" customHeight="1">
      <c r="A1" s="130" t="s">
        <v>139</v>
      </c>
      <c r="B1" s="130"/>
      <c r="C1" s="130"/>
      <c r="D1" s="130"/>
      <c r="E1" s="130"/>
      <c r="F1" s="130"/>
      <c r="G1" s="130"/>
      <c r="H1" s="130"/>
      <c r="I1" s="130"/>
      <c r="J1" s="12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128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1:43" s="5" customFormat="1" ht="49.5" customHeight="1">
      <c r="A2" s="150" t="s">
        <v>13</v>
      </c>
      <c r="B2" s="150"/>
      <c r="C2" s="131" t="s">
        <v>85</v>
      </c>
      <c r="D2" s="131"/>
      <c r="E2" s="131"/>
      <c r="F2" s="131"/>
      <c r="G2" s="131"/>
      <c r="H2" s="131"/>
      <c r="I2" s="131"/>
      <c r="J2" s="13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s="31" customFormat="1" ht="21.75" customHeight="1">
      <c r="A3" s="133" t="s">
        <v>0</v>
      </c>
      <c r="B3" s="132" t="s">
        <v>21</v>
      </c>
      <c r="C3" s="133" t="s">
        <v>2</v>
      </c>
      <c r="D3" s="132" t="s">
        <v>3</v>
      </c>
      <c r="E3" s="149" t="s">
        <v>34</v>
      </c>
      <c r="F3" s="132" t="s">
        <v>4</v>
      </c>
      <c r="G3" s="132" t="s">
        <v>33</v>
      </c>
      <c r="H3" s="145" t="s">
        <v>5</v>
      </c>
      <c r="I3" s="146"/>
      <c r="J3" s="14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s="31" customFormat="1" ht="21.75" customHeight="1">
      <c r="A4" s="133"/>
      <c r="B4" s="132"/>
      <c r="C4" s="133"/>
      <c r="D4" s="132"/>
      <c r="E4" s="149"/>
      <c r="F4" s="132"/>
      <c r="G4" s="134"/>
      <c r="H4" s="133" t="s">
        <v>7</v>
      </c>
      <c r="I4" s="133"/>
      <c r="J4" s="132" t="s">
        <v>9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s="31" customFormat="1" ht="40.5" customHeight="1">
      <c r="A5" s="133"/>
      <c r="B5" s="132"/>
      <c r="C5" s="133"/>
      <c r="D5" s="132"/>
      <c r="E5" s="149"/>
      <c r="F5" s="132"/>
      <c r="G5" s="134"/>
      <c r="H5" s="4" t="s">
        <v>0</v>
      </c>
      <c r="I5" s="4" t="s">
        <v>8</v>
      </c>
      <c r="J5" s="132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1:43" s="5" customFormat="1" ht="18" customHeight="1" hidden="1">
      <c r="A6" s="24"/>
      <c r="B6" s="66"/>
      <c r="C6" s="23"/>
      <c r="D6" s="17"/>
      <c r="E6" s="6"/>
      <c r="F6" s="23"/>
      <c r="G6" s="63"/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s="89" customFormat="1" ht="40.5" customHeight="1">
      <c r="A7" s="84">
        <v>1</v>
      </c>
      <c r="B7" s="65" t="s">
        <v>96</v>
      </c>
      <c r="C7" s="36" t="s">
        <v>81</v>
      </c>
      <c r="D7" s="36" t="s">
        <v>97</v>
      </c>
      <c r="E7" s="38">
        <v>12</v>
      </c>
      <c r="F7" s="118">
        <v>8478</v>
      </c>
      <c r="G7" s="82" t="s">
        <v>197</v>
      </c>
      <c r="H7" s="87"/>
      <c r="I7" s="87"/>
      <c r="J7" s="88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s="89" customFormat="1" ht="40.5" customHeight="1">
      <c r="A8" s="84">
        <v>2</v>
      </c>
      <c r="B8" s="65" t="s">
        <v>98</v>
      </c>
      <c r="C8" s="36" t="s">
        <v>58</v>
      </c>
      <c r="D8" s="36" t="s">
        <v>99</v>
      </c>
      <c r="E8" s="38">
        <v>12</v>
      </c>
      <c r="F8" s="118">
        <v>520</v>
      </c>
      <c r="G8" s="116" t="s">
        <v>169</v>
      </c>
      <c r="H8" s="87"/>
      <c r="I8" s="87"/>
      <c r="J8" s="88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</row>
    <row r="9" spans="1:43" s="89" customFormat="1" ht="40.5" customHeight="1">
      <c r="A9" s="84">
        <v>3</v>
      </c>
      <c r="B9" s="65" t="s">
        <v>131</v>
      </c>
      <c r="C9" s="36" t="s">
        <v>132</v>
      </c>
      <c r="D9" s="36" t="s">
        <v>195</v>
      </c>
      <c r="E9" s="38">
        <v>12</v>
      </c>
      <c r="F9" s="118">
        <v>6500</v>
      </c>
      <c r="G9" s="82" t="s">
        <v>196</v>
      </c>
      <c r="H9" s="87"/>
      <c r="I9" s="87"/>
      <c r="J9" s="88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</row>
    <row r="10" spans="1:43" s="89" customFormat="1" ht="40.5" customHeight="1">
      <c r="A10" s="84">
        <v>4</v>
      </c>
      <c r="B10" s="65" t="s">
        <v>126</v>
      </c>
      <c r="C10" s="36" t="s">
        <v>58</v>
      </c>
      <c r="D10" s="35" t="s">
        <v>170</v>
      </c>
      <c r="E10" s="38">
        <v>12</v>
      </c>
      <c r="F10" s="118">
        <v>200</v>
      </c>
      <c r="G10" s="116" t="s">
        <v>171</v>
      </c>
      <c r="H10" s="87"/>
      <c r="I10" s="87"/>
      <c r="J10" s="88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</row>
    <row r="11" spans="1:43" s="8" customFormat="1" ht="28.5" customHeight="1" hidden="1">
      <c r="A11" s="34"/>
      <c r="B11" s="65"/>
      <c r="C11" s="34"/>
      <c r="D11" s="85"/>
      <c r="E11" s="90"/>
      <c r="F11" s="90"/>
      <c r="G11" s="90"/>
      <c r="H11" s="90"/>
      <c r="I11" s="87"/>
      <c r="J11" s="90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6" ht="42" customHeight="1"/>
    <row r="17" ht="12.75" customHeight="1"/>
    <row r="18" ht="14.25" customHeight="1"/>
    <row r="19" ht="30" customHeight="1"/>
    <row r="48" ht="56.25" customHeight="1"/>
    <row r="49" ht="12.75" customHeight="1"/>
    <row r="50" ht="12.75" customHeight="1"/>
    <row r="51" ht="39.75" customHeight="1"/>
    <row r="52" ht="25.5" customHeight="1"/>
    <row r="53" ht="27" customHeight="1"/>
    <row r="54" ht="26.25" customHeight="1"/>
    <row r="55" ht="25.5" customHeight="1"/>
    <row r="56" ht="24" customHeight="1"/>
    <row r="57" ht="24" customHeight="1"/>
    <row r="58" ht="26.25" customHeight="1"/>
    <row r="59" ht="25.5" customHeight="1"/>
    <row r="72" ht="75.75" customHeight="1"/>
    <row r="73" ht="12.75" customHeight="1"/>
    <row r="74" ht="12.75" customHeight="1"/>
    <row r="75" ht="26.25" customHeight="1"/>
    <row r="76" ht="24.75" customHeight="1"/>
    <row r="77" ht="24.75" customHeight="1"/>
    <row r="98" ht="71.25" customHeight="1"/>
    <row r="99" ht="12.75" customHeight="1"/>
    <row r="100" ht="12.75" customHeight="1"/>
    <row r="101" ht="25.5" customHeight="1"/>
    <row r="102" ht="28.5" customHeight="1"/>
    <row r="103" ht="25.5" customHeight="1"/>
    <row r="126" ht="72.75" customHeight="1"/>
    <row r="127" ht="12.75" customHeight="1"/>
    <row r="128" ht="12.75" customHeight="1"/>
    <row r="129" ht="25.5" customHeight="1"/>
    <row r="130" ht="45" customHeight="1"/>
    <row r="131" ht="39" customHeight="1"/>
    <row r="132" ht="53.25" customHeight="1"/>
    <row r="133" ht="42" customHeight="1"/>
    <row r="135" ht="54" customHeight="1"/>
    <row r="152" ht="53.25" customHeight="1"/>
    <row r="153" ht="12.75" customHeight="1"/>
    <row r="154" ht="12.75" customHeight="1"/>
    <row r="155" ht="24" customHeight="1"/>
  </sheetData>
  <sheetProtection/>
  <mergeCells count="13">
    <mergeCell ref="A1:I1"/>
    <mergeCell ref="A2:B2"/>
    <mergeCell ref="A3:A5"/>
    <mergeCell ref="B3:B5"/>
    <mergeCell ref="C3:C5"/>
    <mergeCell ref="H3:J3"/>
    <mergeCell ref="H4:I4"/>
    <mergeCell ref="J4:J5"/>
    <mergeCell ref="C2:J2"/>
    <mergeCell ref="D3:D5"/>
    <mergeCell ref="E3:E5"/>
    <mergeCell ref="F3:F5"/>
    <mergeCell ref="G3:G5"/>
  </mergeCells>
  <printOptions gridLines="1" horizontalCentered="1" verticalCentered="1"/>
  <pageMargins left="0.7480314960629921" right="0.7874015748031497" top="0.5511811023622047" bottom="0.9055118110236221" header="0.5118110236220472" footer="0.5118110236220472"/>
  <pageSetup horizontalDpi="600" verticalDpi="600" orientation="landscape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57421875" style="7" customWidth="1"/>
    <col min="2" max="2" width="18.57421875" style="7" customWidth="1"/>
    <col min="3" max="3" width="12.28125" style="7" hidden="1" customWidth="1"/>
    <col min="4" max="4" width="16.28125" style="7" customWidth="1"/>
    <col min="5" max="5" width="48.140625" style="7" customWidth="1"/>
    <col min="6" max="6" width="8.7109375" style="7" customWidth="1"/>
    <col min="7" max="7" width="19.28125" style="7" customWidth="1"/>
    <col min="8" max="8" width="14.28125" style="7" customWidth="1"/>
    <col min="9" max="9" width="3.421875" style="7" customWidth="1"/>
    <col min="10" max="10" width="6.140625" style="7" customWidth="1"/>
    <col min="11" max="11" width="13.28125" style="45" customWidth="1"/>
    <col min="12" max="12" width="10.57421875" style="7" customWidth="1"/>
    <col min="13" max="13" width="9.140625" style="7" customWidth="1"/>
    <col min="14" max="14" width="25.8515625" style="7" customWidth="1"/>
    <col min="15" max="15" width="18.57421875" style="7" customWidth="1"/>
    <col min="16" max="16" width="9.140625" style="7" customWidth="1"/>
    <col min="17" max="17" width="12.7109375" style="7" customWidth="1"/>
    <col min="18" max="16384" width="9.140625" style="7" customWidth="1"/>
  </cols>
  <sheetData>
    <row r="1" spans="1:11" s="27" customFormat="1" ht="22.5" customHeight="1">
      <c r="A1" s="151" t="s">
        <v>139</v>
      </c>
      <c r="B1" s="152"/>
      <c r="C1" s="152"/>
      <c r="D1" s="152"/>
      <c r="E1" s="152"/>
      <c r="F1" s="152"/>
      <c r="G1" s="152"/>
      <c r="H1" s="152"/>
      <c r="I1" s="152"/>
      <c r="J1" s="152"/>
      <c r="K1" s="45"/>
    </row>
    <row r="2" spans="1:12" s="27" customFormat="1" ht="91.5" customHeight="1">
      <c r="A2" s="44" t="s">
        <v>0</v>
      </c>
      <c r="B2" s="42" t="s">
        <v>86</v>
      </c>
      <c r="C2" s="47" t="s">
        <v>87</v>
      </c>
      <c r="D2" s="154" t="s">
        <v>90</v>
      </c>
      <c r="E2" s="154"/>
      <c r="F2" s="154"/>
      <c r="G2" s="154"/>
      <c r="H2" s="154"/>
      <c r="I2" s="154"/>
      <c r="J2" s="154"/>
      <c r="K2" s="154"/>
      <c r="L2" s="48"/>
    </row>
    <row r="3" spans="1:12" s="27" customFormat="1" ht="18" customHeight="1">
      <c r="A3" s="155"/>
      <c r="B3" s="132" t="s">
        <v>14</v>
      </c>
      <c r="C3" s="133" t="s">
        <v>16</v>
      </c>
      <c r="D3" s="156" t="s">
        <v>2</v>
      </c>
      <c r="E3" s="132" t="s">
        <v>3</v>
      </c>
      <c r="F3" s="132" t="s">
        <v>6</v>
      </c>
      <c r="G3" s="132" t="s">
        <v>4</v>
      </c>
      <c r="H3" s="132" t="s">
        <v>33</v>
      </c>
      <c r="I3" s="132"/>
      <c r="J3" s="132"/>
      <c r="K3" s="132" t="s">
        <v>5</v>
      </c>
      <c r="L3" s="153"/>
    </row>
    <row r="4" spans="1:12" ht="14.25" customHeight="1">
      <c r="A4" s="155"/>
      <c r="B4" s="132"/>
      <c r="C4" s="133"/>
      <c r="D4" s="156"/>
      <c r="E4" s="132"/>
      <c r="F4" s="132"/>
      <c r="G4" s="134"/>
      <c r="H4" s="132"/>
      <c r="I4" s="132"/>
      <c r="J4" s="132"/>
      <c r="K4" s="11" t="s">
        <v>7</v>
      </c>
      <c r="L4" s="11" t="s">
        <v>89</v>
      </c>
    </row>
    <row r="5" spans="1:12" ht="33.75" customHeight="1">
      <c r="A5" s="155"/>
      <c r="B5" s="132"/>
      <c r="C5" s="133"/>
      <c r="D5" s="156"/>
      <c r="E5" s="132"/>
      <c r="F5" s="132"/>
      <c r="G5" s="134"/>
      <c r="H5" s="132"/>
      <c r="I5" s="132"/>
      <c r="J5" s="132"/>
      <c r="K5" s="4" t="s">
        <v>88</v>
      </c>
      <c r="L5" s="5"/>
    </row>
    <row r="6" spans="1:12" s="37" customFormat="1" ht="46.5" customHeight="1">
      <c r="A6" s="160">
        <v>1</v>
      </c>
      <c r="B6" s="137" t="s">
        <v>69</v>
      </c>
      <c r="C6" s="159"/>
      <c r="D6" s="143" t="s">
        <v>46</v>
      </c>
      <c r="E6" s="158" t="s">
        <v>180</v>
      </c>
      <c r="F6" s="38">
        <v>12</v>
      </c>
      <c r="G6" s="114">
        <v>500</v>
      </c>
      <c r="H6" s="157" t="s">
        <v>179</v>
      </c>
      <c r="I6" s="157"/>
      <c r="J6" s="157"/>
      <c r="K6" s="87"/>
      <c r="L6" s="8"/>
    </row>
    <row r="7" spans="1:12" ht="7.5" customHeight="1" hidden="1">
      <c r="A7" s="143"/>
      <c r="B7" s="161"/>
      <c r="C7" s="143"/>
      <c r="D7" s="143"/>
      <c r="E7" s="159"/>
      <c r="F7" s="38"/>
      <c r="G7" s="25"/>
      <c r="H7" s="4"/>
      <c r="I7" s="4"/>
      <c r="J7" s="10"/>
      <c r="K7" s="4"/>
      <c r="L7" s="5"/>
    </row>
    <row r="8" spans="1:12" ht="7.5" customHeight="1" hidden="1">
      <c r="A8" s="143"/>
      <c r="B8" s="161"/>
      <c r="C8" s="143"/>
      <c r="D8" s="143"/>
      <c r="E8" s="159"/>
      <c r="F8" s="38"/>
      <c r="G8" s="25"/>
      <c r="H8" s="4"/>
      <c r="I8" s="4"/>
      <c r="J8" s="10"/>
      <c r="K8" s="4"/>
      <c r="L8" s="5"/>
    </row>
    <row r="9" spans="1:12" ht="25.5" customHeight="1" hidden="1">
      <c r="A9" s="143"/>
      <c r="B9" s="161"/>
      <c r="C9" s="143"/>
      <c r="D9" s="143"/>
      <c r="E9" s="159"/>
      <c r="F9" s="38"/>
      <c r="G9" s="25"/>
      <c r="H9" s="23"/>
      <c r="I9" s="23" t="s">
        <v>11</v>
      </c>
      <c r="J9" s="25" t="s">
        <v>11</v>
      </c>
      <c r="K9" s="4"/>
      <c r="L9" s="5"/>
    </row>
    <row r="10" spans="1:11" ht="12.75">
      <c r="A10" s="74"/>
      <c r="B10" s="74"/>
      <c r="C10" s="74"/>
      <c r="D10" s="74"/>
      <c r="E10" s="74"/>
      <c r="K10" s="7"/>
    </row>
    <row r="11" ht="12.75">
      <c r="K11" s="7"/>
    </row>
    <row r="12" ht="21.75" customHeight="1">
      <c r="K12" s="7"/>
    </row>
    <row r="13" ht="12.75" customHeight="1">
      <c r="K13" s="7"/>
    </row>
    <row r="14" ht="12.75" customHeight="1">
      <c r="K14" s="7"/>
    </row>
    <row r="15" ht="12.75">
      <c r="K15" s="7"/>
    </row>
    <row r="16" ht="12.75">
      <c r="K16" s="7"/>
    </row>
    <row r="17" ht="12.75">
      <c r="K17" s="7"/>
    </row>
    <row r="18" ht="12.75">
      <c r="K18" s="7"/>
    </row>
    <row r="19" ht="12.75">
      <c r="K19" s="7"/>
    </row>
    <row r="20" ht="12.75">
      <c r="K20" s="7"/>
    </row>
    <row r="21" ht="12.75">
      <c r="K21" s="7"/>
    </row>
    <row r="22" ht="56.25" customHeight="1">
      <c r="K22" s="7"/>
    </row>
    <row r="23" ht="12.75">
      <c r="K23" s="7"/>
    </row>
    <row r="24" ht="12.75">
      <c r="K24" s="7"/>
    </row>
    <row r="25" ht="39.75" customHeight="1">
      <c r="K25" s="7"/>
    </row>
    <row r="26" ht="25.5" customHeight="1">
      <c r="K26" s="46"/>
    </row>
    <row r="27" ht="27" customHeight="1">
      <c r="K27" s="46"/>
    </row>
    <row r="28" ht="26.25" customHeight="1">
      <c r="K28" s="46"/>
    </row>
    <row r="29" ht="25.5" customHeight="1">
      <c r="K29" s="46"/>
    </row>
    <row r="30" ht="24" customHeight="1">
      <c r="K30" s="46"/>
    </row>
    <row r="31" ht="24" customHeight="1">
      <c r="K31" s="46"/>
    </row>
    <row r="32" ht="26.25" customHeight="1">
      <c r="K32" s="46"/>
    </row>
    <row r="33" ht="25.5" customHeight="1">
      <c r="K33" s="46"/>
    </row>
    <row r="40" ht="21.75" customHeight="1">
      <c r="K40" s="46"/>
    </row>
    <row r="41" ht="12.75" customHeight="1">
      <c r="K41" s="46"/>
    </row>
    <row r="42" ht="12.75" customHeight="1">
      <c r="K42" s="46"/>
    </row>
    <row r="46" ht="75.75" customHeight="1">
      <c r="K46" s="46"/>
    </row>
    <row r="49" ht="26.25" customHeight="1">
      <c r="K49" s="46"/>
    </row>
    <row r="50" ht="24.75" customHeight="1">
      <c r="K50" s="46"/>
    </row>
    <row r="51" ht="24.75" customHeight="1">
      <c r="K51" s="46"/>
    </row>
    <row r="66" ht="21.75" customHeight="1">
      <c r="K66" s="46"/>
    </row>
    <row r="67" ht="12.75" customHeight="1">
      <c r="K67" s="46"/>
    </row>
    <row r="68" ht="12.75" customHeight="1">
      <c r="K68" s="46"/>
    </row>
    <row r="72" ht="71.25" customHeight="1">
      <c r="K72" s="46"/>
    </row>
    <row r="75" ht="25.5" customHeight="1">
      <c r="K75" s="46"/>
    </row>
    <row r="76" ht="28.5" customHeight="1">
      <c r="K76" s="46"/>
    </row>
    <row r="77" ht="25.5" customHeight="1">
      <c r="K77" s="46"/>
    </row>
    <row r="100" ht="72.75" customHeight="1">
      <c r="K100" s="46"/>
    </row>
    <row r="103" ht="25.5" customHeight="1">
      <c r="K103" s="46"/>
    </row>
    <row r="104" ht="45" customHeight="1">
      <c r="K104" s="46"/>
    </row>
    <row r="105" ht="39" customHeight="1">
      <c r="K105" s="46"/>
    </row>
    <row r="106" ht="53.25" customHeight="1">
      <c r="K106" s="46"/>
    </row>
    <row r="107" ht="42" customHeight="1">
      <c r="K107" s="46"/>
    </row>
    <row r="109" ht="54" customHeight="1">
      <c r="K109" s="46"/>
    </row>
    <row r="126" ht="53.25" customHeight="1">
      <c r="K126" s="46"/>
    </row>
    <row r="129" ht="24" customHeight="1">
      <c r="K129" s="46"/>
    </row>
  </sheetData>
  <sheetProtection/>
  <mergeCells count="17">
    <mergeCell ref="H3:J5"/>
    <mergeCell ref="H6:J6"/>
    <mergeCell ref="E6:E9"/>
    <mergeCell ref="A6:A9"/>
    <mergeCell ref="B6:B9"/>
    <mergeCell ref="C6:C9"/>
    <mergeCell ref="D6:D9"/>
    <mergeCell ref="A1:J1"/>
    <mergeCell ref="K3:L3"/>
    <mergeCell ref="D2:K2"/>
    <mergeCell ref="A3:A5"/>
    <mergeCell ref="B3:B5"/>
    <mergeCell ref="C3:C5"/>
    <mergeCell ref="D3:D5"/>
    <mergeCell ref="E3:E5"/>
    <mergeCell ref="F3:F5"/>
    <mergeCell ref="G3:G5"/>
  </mergeCells>
  <printOptions gridLines="1"/>
  <pageMargins left="0.6" right="0.75" top="0.79" bottom="1" header="0.5" footer="0.5"/>
  <pageSetup horizontalDpi="600" verticalDpi="600" orientation="landscape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G1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9.00390625" style="0" hidden="1" customWidth="1"/>
    <col min="4" max="4" width="21.421875" style="0" customWidth="1"/>
    <col min="5" max="5" width="20.421875" style="0" customWidth="1"/>
    <col min="6" max="6" width="8.8515625" style="0" customWidth="1"/>
    <col min="7" max="7" width="16.28125" style="0" customWidth="1"/>
    <col min="8" max="8" width="21.00390625" style="0" customWidth="1"/>
    <col min="9" max="9" width="13.00390625" style="0" customWidth="1"/>
    <col min="10" max="10" width="15.28125" style="0" customWidth="1"/>
    <col min="11" max="11" width="8.7109375" style="0" customWidth="1"/>
    <col min="15" max="15" width="25.8515625" style="0" customWidth="1"/>
    <col min="16" max="16" width="18.57421875" style="0" customWidth="1"/>
    <col min="18" max="18" width="12.7109375" style="0" customWidth="1"/>
  </cols>
  <sheetData>
    <row r="1" spans="1:11" ht="21" customHeight="1">
      <c r="A1" s="168" t="s">
        <v>139</v>
      </c>
      <c r="B1" s="168"/>
      <c r="C1" s="168"/>
      <c r="D1" s="168"/>
      <c r="E1" s="168"/>
      <c r="F1" s="168"/>
      <c r="G1" s="168"/>
      <c r="H1" s="168"/>
      <c r="I1" s="168"/>
      <c r="J1" s="168"/>
      <c r="K1" s="3"/>
    </row>
    <row r="2" spans="1:11" s="15" customFormat="1" ht="20.25" customHeight="1">
      <c r="A2" s="119" t="s">
        <v>0</v>
      </c>
      <c r="B2" s="120" t="s">
        <v>13</v>
      </c>
      <c r="C2" s="165" t="s">
        <v>85</v>
      </c>
      <c r="D2" s="166"/>
      <c r="E2" s="166"/>
      <c r="F2" s="166"/>
      <c r="G2" s="166"/>
      <c r="H2" s="166"/>
      <c r="I2" s="166"/>
      <c r="J2" s="166"/>
      <c r="K2" s="167"/>
    </row>
    <row r="3" spans="1:11" s="2" customFormat="1" ht="21.75" customHeight="1">
      <c r="A3" s="133"/>
      <c r="B3" s="132" t="s">
        <v>14</v>
      </c>
      <c r="C3" s="132" t="s">
        <v>1</v>
      </c>
      <c r="D3" s="133" t="s">
        <v>2</v>
      </c>
      <c r="E3" s="162" t="s">
        <v>3</v>
      </c>
      <c r="F3" s="162" t="s">
        <v>34</v>
      </c>
      <c r="G3" s="132" t="s">
        <v>4</v>
      </c>
      <c r="H3" s="162" t="s">
        <v>33</v>
      </c>
      <c r="I3" s="133" t="s">
        <v>5</v>
      </c>
      <c r="J3" s="133"/>
      <c r="K3" s="133"/>
    </row>
    <row r="4" spans="1:11" s="2" customFormat="1" ht="21.75" customHeight="1">
      <c r="A4" s="133"/>
      <c r="B4" s="132"/>
      <c r="C4" s="132"/>
      <c r="D4" s="133"/>
      <c r="E4" s="163"/>
      <c r="F4" s="163"/>
      <c r="G4" s="132"/>
      <c r="H4" s="163"/>
      <c r="I4" s="133" t="s">
        <v>7</v>
      </c>
      <c r="J4" s="133"/>
      <c r="K4" s="132" t="s">
        <v>9</v>
      </c>
    </row>
    <row r="5" spans="1:11" s="2" customFormat="1" ht="27.75" customHeight="1">
      <c r="A5" s="133"/>
      <c r="B5" s="132"/>
      <c r="C5" s="132"/>
      <c r="D5" s="133"/>
      <c r="E5" s="164"/>
      <c r="F5" s="164"/>
      <c r="G5" s="132"/>
      <c r="H5" s="164"/>
      <c r="I5" s="11" t="s">
        <v>0</v>
      </c>
      <c r="J5" s="11" t="s">
        <v>8</v>
      </c>
      <c r="K5" s="132"/>
    </row>
    <row r="6" spans="1:11" s="15" customFormat="1" ht="30" customHeight="1">
      <c r="A6" s="117">
        <v>1</v>
      </c>
      <c r="B6" s="81" t="s">
        <v>193</v>
      </c>
      <c r="C6" s="34"/>
      <c r="D6" s="36" t="s">
        <v>46</v>
      </c>
      <c r="E6" s="36" t="s">
        <v>10</v>
      </c>
      <c r="F6" s="34">
        <v>12</v>
      </c>
      <c r="G6" s="118">
        <v>1300</v>
      </c>
      <c r="H6" s="36" t="s">
        <v>194</v>
      </c>
      <c r="I6" s="36" t="s">
        <v>55</v>
      </c>
      <c r="J6" s="8">
        <v>1948</v>
      </c>
      <c r="K6" s="8"/>
    </row>
    <row r="7" spans="1:11" s="15" customFormat="1" ht="28.5" customHeight="1">
      <c r="A7" s="117">
        <v>2</v>
      </c>
      <c r="B7" s="81" t="s">
        <v>133</v>
      </c>
      <c r="C7" s="34"/>
      <c r="D7" s="36" t="s">
        <v>46</v>
      </c>
      <c r="E7" s="36" t="s">
        <v>10</v>
      </c>
      <c r="F7" s="34">
        <v>12</v>
      </c>
      <c r="G7" s="118">
        <v>550</v>
      </c>
      <c r="H7" s="36" t="s">
        <v>189</v>
      </c>
      <c r="I7" s="36" t="s">
        <v>80</v>
      </c>
      <c r="J7" s="8">
        <v>1948</v>
      </c>
      <c r="K7" s="8">
        <v>12</v>
      </c>
    </row>
    <row r="8" spans="1:11" s="15" customFormat="1" ht="28.5" customHeight="1">
      <c r="A8" s="117">
        <v>3</v>
      </c>
      <c r="B8" s="43" t="s">
        <v>69</v>
      </c>
      <c r="C8" s="34"/>
      <c r="D8" s="36" t="s">
        <v>46</v>
      </c>
      <c r="E8" s="36" t="s">
        <v>184</v>
      </c>
      <c r="F8" s="34">
        <v>12</v>
      </c>
      <c r="G8" s="118">
        <v>2207.9</v>
      </c>
      <c r="H8" s="36" t="s">
        <v>185</v>
      </c>
      <c r="I8" s="36" t="s">
        <v>80</v>
      </c>
      <c r="J8" s="8">
        <v>1948</v>
      </c>
      <c r="K8" s="8"/>
    </row>
    <row r="9" spans="1:11" s="15" customFormat="1" ht="28.5" customHeight="1">
      <c r="A9" s="117">
        <v>4</v>
      </c>
      <c r="B9" s="43" t="s">
        <v>69</v>
      </c>
      <c r="C9" s="34"/>
      <c r="D9" s="36" t="s">
        <v>46</v>
      </c>
      <c r="E9" s="36" t="s">
        <v>184</v>
      </c>
      <c r="F9" s="34">
        <v>12</v>
      </c>
      <c r="G9" s="118">
        <v>4478.65</v>
      </c>
      <c r="H9" s="36" t="s">
        <v>186</v>
      </c>
      <c r="I9" s="36" t="s">
        <v>76</v>
      </c>
      <c r="J9" s="8">
        <v>1948</v>
      </c>
      <c r="K9" s="8">
        <v>12</v>
      </c>
    </row>
    <row r="10" spans="1:11" s="15" customFormat="1" ht="28.5" customHeight="1">
      <c r="A10" s="117">
        <v>5</v>
      </c>
      <c r="B10" s="43" t="s">
        <v>69</v>
      </c>
      <c r="C10" s="34"/>
      <c r="D10" s="36" t="s">
        <v>46</v>
      </c>
      <c r="E10" s="36" t="s">
        <v>184</v>
      </c>
      <c r="F10" s="34">
        <v>12</v>
      </c>
      <c r="G10" s="118">
        <v>2024.63</v>
      </c>
      <c r="H10" s="36" t="s">
        <v>186</v>
      </c>
      <c r="I10" s="36" t="s">
        <v>76</v>
      </c>
      <c r="J10" s="8">
        <v>1948</v>
      </c>
      <c r="K10" s="8"/>
    </row>
    <row r="11" spans="1:11" s="15" customFormat="1" ht="29.25" customHeight="1">
      <c r="A11" s="117">
        <v>6</v>
      </c>
      <c r="B11" s="43" t="s">
        <v>69</v>
      </c>
      <c r="C11" s="34"/>
      <c r="D11" s="36" t="s">
        <v>46</v>
      </c>
      <c r="E11" s="36" t="s">
        <v>187</v>
      </c>
      <c r="F11" s="34">
        <v>12</v>
      </c>
      <c r="G11" s="118">
        <v>8106.53</v>
      </c>
      <c r="H11" s="36" t="s">
        <v>188</v>
      </c>
      <c r="I11" s="36" t="s">
        <v>77</v>
      </c>
      <c r="J11" s="8">
        <v>1948</v>
      </c>
      <c r="K11" s="8">
        <v>12</v>
      </c>
    </row>
    <row r="12" spans="1:11" s="15" customFormat="1" ht="29.25" customHeight="1">
      <c r="A12" s="117">
        <v>7</v>
      </c>
      <c r="B12" s="43" t="s">
        <v>191</v>
      </c>
      <c r="C12" s="34"/>
      <c r="D12" s="36" t="s">
        <v>46</v>
      </c>
      <c r="E12" s="36" t="s">
        <v>57</v>
      </c>
      <c r="F12" s="34">
        <v>12</v>
      </c>
      <c r="G12" s="118">
        <v>300</v>
      </c>
      <c r="H12" s="36" t="s">
        <v>192</v>
      </c>
      <c r="I12" s="36" t="s">
        <v>77</v>
      </c>
      <c r="J12" s="8">
        <v>1948</v>
      </c>
      <c r="K12" s="8">
        <v>12</v>
      </c>
    </row>
    <row r="13" spans="1:11" s="15" customFormat="1" ht="25.5">
      <c r="A13" s="117">
        <v>8</v>
      </c>
      <c r="B13" s="34" t="s">
        <v>56</v>
      </c>
      <c r="C13" s="34"/>
      <c r="D13" s="34" t="s">
        <v>46</v>
      </c>
      <c r="E13" s="36" t="s">
        <v>57</v>
      </c>
      <c r="F13" s="34">
        <v>12</v>
      </c>
      <c r="G13" s="118">
        <v>2175</v>
      </c>
      <c r="H13" s="36" t="s">
        <v>190</v>
      </c>
      <c r="I13" s="36" t="s">
        <v>77</v>
      </c>
      <c r="J13" s="8">
        <v>1948</v>
      </c>
      <c r="K13" s="8">
        <v>12</v>
      </c>
    </row>
    <row r="14" spans="1:11" s="15" customFormat="1" ht="40.5" customHeight="1">
      <c r="A14" s="117">
        <v>9</v>
      </c>
      <c r="B14" s="36" t="s">
        <v>69</v>
      </c>
      <c r="C14" s="34"/>
      <c r="D14" s="34" t="s">
        <v>46</v>
      </c>
      <c r="E14" s="36" t="s">
        <v>181</v>
      </c>
      <c r="F14" s="34">
        <v>12</v>
      </c>
      <c r="G14" s="118">
        <v>1977.5</v>
      </c>
      <c r="H14" s="36" t="s">
        <v>182</v>
      </c>
      <c r="I14" s="36" t="s">
        <v>77</v>
      </c>
      <c r="J14" s="8">
        <v>1948</v>
      </c>
      <c r="K14" s="8">
        <v>12</v>
      </c>
    </row>
    <row r="15" spans="1:46" s="8" customFormat="1" ht="39" customHeight="1">
      <c r="A15" s="117">
        <v>10</v>
      </c>
      <c r="B15" s="36" t="s">
        <v>69</v>
      </c>
      <c r="C15" s="34"/>
      <c r="D15" s="34" t="s">
        <v>46</v>
      </c>
      <c r="E15" s="36" t="s">
        <v>125</v>
      </c>
      <c r="F15" s="34">
        <v>12</v>
      </c>
      <c r="G15" s="118">
        <v>847.5</v>
      </c>
      <c r="H15" s="36" t="s">
        <v>183</v>
      </c>
      <c r="I15" s="36" t="s">
        <v>77</v>
      </c>
      <c r="J15" s="8">
        <v>1948</v>
      </c>
      <c r="K15" s="8">
        <v>12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73"/>
    </row>
    <row r="16" spans="1:215" s="83" customFormat="1" ht="39" customHeight="1">
      <c r="A16" s="34">
        <v>11</v>
      </c>
      <c r="B16" s="65" t="s">
        <v>228</v>
      </c>
      <c r="C16" s="34" t="s">
        <v>58</v>
      </c>
      <c r="D16" s="115" t="s">
        <v>109</v>
      </c>
      <c r="E16" s="115" t="s">
        <v>229</v>
      </c>
      <c r="F16" s="129">
        <v>12</v>
      </c>
      <c r="G16" s="118">
        <v>6000</v>
      </c>
      <c r="H16" s="121" t="s">
        <v>198</v>
      </c>
      <c r="I16" s="36" t="s">
        <v>230</v>
      </c>
      <c r="J16" s="8">
        <v>1948</v>
      </c>
      <c r="K16" s="8">
        <v>12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73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</row>
    <row r="36" ht="56.25" customHeight="1"/>
    <row r="37" ht="12.75" customHeight="1"/>
    <row r="38" ht="12.75" customHeight="1"/>
    <row r="39" ht="39.75" customHeight="1"/>
    <row r="40" ht="25.5" customHeight="1"/>
    <row r="41" ht="27" customHeight="1"/>
    <row r="42" ht="26.25" customHeight="1"/>
    <row r="43" ht="25.5" customHeight="1"/>
    <row r="44" ht="24" customHeight="1"/>
    <row r="45" ht="24" customHeight="1"/>
    <row r="46" ht="26.25" customHeight="1"/>
    <row r="47" ht="25.5" customHeight="1"/>
    <row r="60" ht="75.75" customHeight="1"/>
    <row r="61" ht="12.75" customHeight="1"/>
    <row r="62" ht="12.75" customHeight="1"/>
    <row r="63" ht="26.25" customHeight="1"/>
    <row r="64" ht="24.75" customHeight="1"/>
    <row r="65" ht="24.75" customHeight="1"/>
    <row r="86" ht="71.25" customHeight="1"/>
    <row r="87" ht="12.75" customHeight="1"/>
    <row r="88" ht="12.75" customHeight="1"/>
    <row r="89" ht="25.5" customHeight="1"/>
    <row r="90" ht="28.5" customHeight="1"/>
    <row r="91" ht="25.5" customHeight="1"/>
    <row r="114" ht="72.75" customHeight="1"/>
    <row r="115" ht="12.75" customHeight="1"/>
    <row r="116" ht="12.75" customHeight="1"/>
    <row r="117" ht="25.5" customHeight="1"/>
    <row r="118" ht="45" customHeight="1"/>
    <row r="119" ht="39" customHeight="1"/>
    <row r="120" ht="53.25" customHeight="1"/>
    <row r="121" ht="42" customHeight="1"/>
    <row r="123" ht="54" customHeight="1"/>
    <row r="140" ht="53.25" customHeight="1"/>
    <row r="141" ht="12.75" customHeight="1"/>
    <row r="142" ht="12.75" customHeight="1"/>
    <row r="143" ht="24" customHeight="1"/>
  </sheetData>
  <sheetProtection/>
  <mergeCells count="13">
    <mergeCell ref="A1:J1"/>
    <mergeCell ref="E3:E5"/>
    <mergeCell ref="D3:D5"/>
    <mergeCell ref="C3:C5"/>
    <mergeCell ref="H3:H5"/>
    <mergeCell ref="B3:B5"/>
    <mergeCell ref="A3:A5"/>
    <mergeCell ref="F3:F5"/>
    <mergeCell ref="G3:G5"/>
    <mergeCell ref="I3:K3"/>
    <mergeCell ref="I4:J4"/>
    <mergeCell ref="K4:K5"/>
    <mergeCell ref="C2:K2"/>
  </mergeCells>
  <printOptions/>
  <pageMargins left="0.7480314960629921" right="0.7480314960629921" top="0.6299212598425197" bottom="0.15748031496062992" header="0.3937007874015748" footer="0.275590551181102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4">
      <selection activeCell="D10" sqref="D10:D13"/>
    </sheetView>
  </sheetViews>
  <sheetFormatPr defaultColWidth="9.140625" defaultRowHeight="12.75"/>
  <cols>
    <col min="1" max="1" width="9.57421875" style="0" customWidth="1"/>
    <col min="2" max="2" width="19.140625" style="0" customWidth="1"/>
    <col min="3" max="3" width="19.7109375" style="0" customWidth="1"/>
    <col min="4" max="4" width="20.57421875" style="0" customWidth="1"/>
    <col min="6" max="6" width="23.28125" style="0" customWidth="1"/>
    <col min="7" max="7" width="12.140625" style="0" customWidth="1"/>
  </cols>
  <sheetData>
    <row r="1" spans="1:12" ht="15" customHeight="1">
      <c r="A1" s="168" t="s">
        <v>139</v>
      </c>
      <c r="B1" s="168"/>
      <c r="C1" s="168"/>
      <c r="D1" s="168"/>
      <c r="E1" s="168"/>
      <c r="F1" s="168"/>
      <c r="G1" s="168"/>
      <c r="H1" s="168"/>
      <c r="I1" s="168"/>
      <c r="J1" s="3"/>
      <c r="K1" s="7"/>
      <c r="L1" s="7"/>
    </row>
    <row r="2" spans="1:40" s="49" customFormat="1" ht="56.25" customHeight="1">
      <c r="A2" s="42" t="s">
        <v>0</v>
      </c>
      <c r="B2" s="42" t="s">
        <v>13</v>
      </c>
      <c r="C2" s="176" t="s">
        <v>75</v>
      </c>
      <c r="D2" s="154"/>
      <c r="E2" s="154"/>
      <c r="F2" s="154"/>
      <c r="G2" s="154"/>
      <c r="H2" s="154"/>
      <c r="I2" s="154"/>
      <c r="J2" s="17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93"/>
    </row>
    <row r="3" spans="1:40" s="5" customFormat="1" ht="20.25">
      <c r="A3" s="133"/>
      <c r="B3" s="132" t="s">
        <v>91</v>
      </c>
      <c r="C3" s="133" t="s">
        <v>2</v>
      </c>
      <c r="D3" s="181" t="s">
        <v>3</v>
      </c>
      <c r="E3" s="162" t="s">
        <v>6</v>
      </c>
      <c r="F3" s="178" t="s">
        <v>35</v>
      </c>
      <c r="G3" s="132" t="s">
        <v>4</v>
      </c>
      <c r="H3" s="145" t="s">
        <v>5</v>
      </c>
      <c r="I3" s="146"/>
      <c r="J3" s="14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1"/>
    </row>
    <row r="4" spans="1:40" s="5" customFormat="1" ht="12.75">
      <c r="A4" s="133"/>
      <c r="B4" s="132"/>
      <c r="C4" s="133"/>
      <c r="D4" s="181"/>
      <c r="E4" s="163"/>
      <c r="F4" s="179"/>
      <c r="G4" s="134"/>
      <c r="H4" s="133" t="s">
        <v>7</v>
      </c>
      <c r="I4" s="133"/>
      <c r="J4" s="132" t="s">
        <v>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1"/>
    </row>
    <row r="5" spans="1:40" s="5" customFormat="1" ht="53.25" customHeight="1">
      <c r="A5" s="133"/>
      <c r="B5" s="132"/>
      <c r="C5" s="133"/>
      <c r="D5" s="181"/>
      <c r="E5" s="164"/>
      <c r="F5" s="180"/>
      <c r="G5" s="134"/>
      <c r="H5" s="4" t="s">
        <v>0</v>
      </c>
      <c r="I5" s="4"/>
      <c r="J5" s="132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1"/>
    </row>
    <row r="6" spans="1:40" s="5" customFormat="1" ht="12.75">
      <c r="A6" s="160">
        <v>1</v>
      </c>
      <c r="B6" s="158" t="s">
        <v>173</v>
      </c>
      <c r="C6" s="158" t="s">
        <v>174</v>
      </c>
      <c r="D6" s="158" t="s">
        <v>175</v>
      </c>
      <c r="E6" s="169">
        <v>12</v>
      </c>
      <c r="F6" s="158" t="s">
        <v>176</v>
      </c>
      <c r="G6" s="148">
        <v>10000</v>
      </c>
      <c r="H6" s="139" t="s">
        <v>11</v>
      </c>
      <c r="I6" s="173"/>
      <c r="J6" s="173"/>
      <c r="K6" s="37"/>
      <c r="L6" s="3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1"/>
    </row>
    <row r="7" spans="1:40" s="5" customFormat="1" ht="12.75">
      <c r="A7" s="143"/>
      <c r="B7" s="159"/>
      <c r="C7" s="143"/>
      <c r="D7" s="159"/>
      <c r="E7" s="183"/>
      <c r="F7" s="182"/>
      <c r="G7" s="142"/>
      <c r="H7" s="171"/>
      <c r="I7" s="174"/>
      <c r="J7" s="174"/>
      <c r="K7" s="37"/>
      <c r="L7" s="3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1"/>
    </row>
    <row r="8" spans="1:40" s="5" customFormat="1" ht="12.75">
      <c r="A8" s="143"/>
      <c r="B8" s="159"/>
      <c r="C8" s="143"/>
      <c r="D8" s="159"/>
      <c r="E8" s="183"/>
      <c r="F8" s="182"/>
      <c r="G8" s="142"/>
      <c r="H8" s="171"/>
      <c r="I8" s="174"/>
      <c r="J8" s="174"/>
      <c r="K8" s="37"/>
      <c r="L8" s="3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1"/>
    </row>
    <row r="9" spans="1:40" s="5" customFormat="1" ht="39" customHeight="1">
      <c r="A9" s="143"/>
      <c r="B9" s="159"/>
      <c r="C9" s="143"/>
      <c r="D9" s="159"/>
      <c r="E9" s="170"/>
      <c r="F9" s="182"/>
      <c r="G9" s="142"/>
      <c r="H9" s="172"/>
      <c r="I9" s="175"/>
      <c r="J9" s="175"/>
      <c r="K9" s="37"/>
      <c r="L9" s="3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1"/>
    </row>
    <row r="10" spans="1:40" s="5" customFormat="1" ht="12.75" customHeight="1">
      <c r="A10" s="143">
        <v>2</v>
      </c>
      <c r="B10" s="159" t="s">
        <v>123</v>
      </c>
      <c r="C10" s="159" t="s">
        <v>58</v>
      </c>
      <c r="D10" s="139" t="s">
        <v>124</v>
      </c>
      <c r="E10" s="139">
        <v>12</v>
      </c>
      <c r="F10" s="139" t="s">
        <v>212</v>
      </c>
      <c r="G10" s="186">
        <v>1150</v>
      </c>
      <c r="H10" s="173"/>
      <c r="I10" s="173"/>
      <c r="J10" s="173"/>
      <c r="K10" s="37"/>
      <c r="L10" s="3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1"/>
    </row>
    <row r="11" spans="1:40" s="5" customFormat="1" ht="38.25" customHeight="1">
      <c r="A11" s="143"/>
      <c r="B11" s="159"/>
      <c r="C11" s="159"/>
      <c r="D11" s="171"/>
      <c r="E11" s="184"/>
      <c r="F11" s="184"/>
      <c r="G11" s="184"/>
      <c r="H11" s="174"/>
      <c r="I11" s="174"/>
      <c r="J11" s="174"/>
      <c r="K11" s="37"/>
      <c r="L11" s="3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1"/>
    </row>
    <row r="12" spans="1:40" s="5" customFormat="1" ht="17.25" customHeight="1">
      <c r="A12" s="143"/>
      <c r="B12" s="159"/>
      <c r="C12" s="159"/>
      <c r="D12" s="171"/>
      <c r="E12" s="184"/>
      <c r="F12" s="184"/>
      <c r="G12" s="184"/>
      <c r="H12" s="175"/>
      <c r="I12" s="175"/>
      <c r="J12" s="175"/>
      <c r="K12" s="37"/>
      <c r="L12" s="3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1"/>
    </row>
    <row r="13" spans="1:40" s="5" customFormat="1" ht="42" customHeight="1" hidden="1">
      <c r="A13" s="143"/>
      <c r="B13" s="159"/>
      <c r="C13" s="159"/>
      <c r="D13" s="172"/>
      <c r="E13" s="185"/>
      <c r="F13" s="185"/>
      <c r="G13" s="185"/>
      <c r="H13" s="98"/>
      <c r="I13" s="98"/>
      <c r="J13" s="98"/>
      <c r="K13" s="37"/>
      <c r="L13" s="3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1"/>
    </row>
    <row r="14" spans="1:12" s="7" customFormat="1" ht="68.25" customHeight="1">
      <c r="A14" s="81">
        <v>3</v>
      </c>
      <c r="B14" s="122" t="s">
        <v>213</v>
      </c>
      <c r="C14" s="43" t="s">
        <v>67</v>
      </c>
      <c r="D14" s="43" t="s">
        <v>214</v>
      </c>
      <c r="E14" s="81">
        <v>12</v>
      </c>
      <c r="F14" s="43" t="s">
        <v>215</v>
      </c>
      <c r="G14" s="99">
        <v>300</v>
      </c>
      <c r="H14" s="100"/>
      <c r="I14" s="100"/>
      <c r="J14" s="100"/>
      <c r="K14" s="37"/>
      <c r="L14" s="37"/>
    </row>
    <row r="15" spans="1:12" s="7" customFormat="1" ht="57.75" customHeight="1">
      <c r="A15" s="169">
        <v>4</v>
      </c>
      <c r="B15" s="139" t="s">
        <v>216</v>
      </c>
      <c r="C15" s="169" t="s">
        <v>52</v>
      </c>
      <c r="D15" s="86" t="s">
        <v>221</v>
      </c>
      <c r="E15" s="169">
        <v>12</v>
      </c>
      <c r="F15" s="86" t="s">
        <v>222</v>
      </c>
      <c r="G15" s="99">
        <v>280</v>
      </c>
      <c r="H15" s="100"/>
      <c r="I15" s="100"/>
      <c r="J15" s="100"/>
      <c r="K15" s="37"/>
      <c r="L15" s="37"/>
    </row>
    <row r="16" spans="1:12" s="7" customFormat="1" ht="51" customHeight="1">
      <c r="A16" s="170"/>
      <c r="B16" s="172"/>
      <c r="C16" s="170"/>
      <c r="D16" s="43" t="s">
        <v>74</v>
      </c>
      <c r="E16" s="170"/>
      <c r="F16" s="86" t="s">
        <v>225</v>
      </c>
      <c r="G16" s="99">
        <v>4755</v>
      </c>
      <c r="H16" s="100"/>
      <c r="I16" s="100"/>
      <c r="J16" s="100"/>
      <c r="K16" s="37"/>
      <c r="L16" s="37"/>
    </row>
    <row r="17" spans="1:12" ht="42" customHeight="1">
      <c r="A17" s="34">
        <v>5</v>
      </c>
      <c r="B17" s="123" t="s">
        <v>102</v>
      </c>
      <c r="C17" s="34" t="s">
        <v>52</v>
      </c>
      <c r="D17" s="36" t="s">
        <v>103</v>
      </c>
      <c r="E17" s="36">
        <v>12</v>
      </c>
      <c r="F17" s="35" t="s">
        <v>172</v>
      </c>
      <c r="G17" s="124">
        <v>2318.75</v>
      </c>
      <c r="H17" s="8"/>
      <c r="I17" s="8"/>
      <c r="J17" s="8"/>
      <c r="K17" s="15"/>
      <c r="L17" s="15"/>
    </row>
    <row r="18" spans="1:12" ht="53.25" customHeight="1">
      <c r="A18" s="34">
        <v>6</v>
      </c>
      <c r="B18" s="123" t="s">
        <v>217</v>
      </c>
      <c r="C18" s="34" t="s">
        <v>17</v>
      </c>
      <c r="D18" s="36" t="s">
        <v>218</v>
      </c>
      <c r="E18" s="36">
        <v>12</v>
      </c>
      <c r="F18" s="35" t="s">
        <v>207</v>
      </c>
      <c r="G18" s="124">
        <v>500</v>
      </c>
      <c r="H18" s="8"/>
      <c r="I18" s="8"/>
      <c r="J18" s="8"/>
      <c r="K18" s="15"/>
      <c r="L18" s="15"/>
    </row>
    <row r="19" spans="1:12" ht="53.25" customHeight="1">
      <c r="A19" s="34">
        <v>7</v>
      </c>
      <c r="B19" s="123" t="s">
        <v>219</v>
      </c>
      <c r="C19" s="34" t="s">
        <v>220</v>
      </c>
      <c r="D19" s="36" t="s">
        <v>74</v>
      </c>
      <c r="E19" s="36">
        <v>12</v>
      </c>
      <c r="F19" s="35" t="s">
        <v>207</v>
      </c>
      <c r="G19" s="124">
        <v>500</v>
      </c>
      <c r="H19" s="8"/>
      <c r="I19" s="8"/>
      <c r="J19" s="8"/>
      <c r="K19" s="15"/>
      <c r="L19" s="15"/>
    </row>
    <row r="20" spans="1:12" ht="53.25" customHeight="1">
      <c r="A20" s="169">
        <v>8</v>
      </c>
      <c r="B20" s="187" t="s">
        <v>71</v>
      </c>
      <c r="C20" s="139" t="s">
        <v>134</v>
      </c>
      <c r="D20" s="35" t="s">
        <v>223</v>
      </c>
      <c r="E20" s="36">
        <v>12</v>
      </c>
      <c r="F20" s="35" t="s">
        <v>224</v>
      </c>
      <c r="G20" s="124">
        <v>600</v>
      </c>
      <c r="H20" s="8"/>
      <c r="I20" s="8"/>
      <c r="J20" s="8"/>
      <c r="K20" s="15"/>
      <c r="L20" s="15"/>
    </row>
    <row r="21" spans="1:12" ht="53.25" customHeight="1">
      <c r="A21" s="170"/>
      <c r="B21" s="172"/>
      <c r="C21" s="170"/>
      <c r="D21" s="36" t="s">
        <v>218</v>
      </c>
      <c r="E21" s="36">
        <v>12</v>
      </c>
      <c r="F21" s="35" t="s">
        <v>207</v>
      </c>
      <c r="G21" s="124">
        <v>500</v>
      </c>
      <c r="H21" s="8"/>
      <c r="I21" s="8"/>
      <c r="J21" s="8"/>
      <c r="K21" s="15"/>
      <c r="L21" s="15"/>
    </row>
    <row r="22" ht="53.25" customHeight="1"/>
    <row r="23" ht="53.25" customHeight="1"/>
    <row r="24" ht="53.25" customHeight="1"/>
    <row r="25" ht="53.25" customHeight="1"/>
    <row r="26" ht="53.25" customHeight="1"/>
    <row r="27" ht="53.25" customHeight="1"/>
    <row r="28" ht="53.25" customHeight="1"/>
    <row r="29" spans="1:30" s="5" customFormat="1" ht="64.5" customHeight="1">
      <c r="A29" s="7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1"/>
    </row>
  </sheetData>
  <sheetProtection/>
  <mergeCells count="39">
    <mergeCell ref="A6:A9"/>
    <mergeCell ref="B6:B9"/>
    <mergeCell ref="C6:C9"/>
    <mergeCell ref="A15:A16"/>
    <mergeCell ref="B15:B16"/>
    <mergeCell ref="C15:C16"/>
    <mergeCell ref="E10:E13"/>
    <mergeCell ref="F10:F13"/>
    <mergeCell ref="G10:G13"/>
    <mergeCell ref="A20:A21"/>
    <mergeCell ref="B20:B21"/>
    <mergeCell ref="C20:C21"/>
    <mergeCell ref="D10:D13"/>
    <mergeCell ref="J4:J5"/>
    <mergeCell ref="E3:E5"/>
    <mergeCell ref="A3:A5"/>
    <mergeCell ref="B3:B5"/>
    <mergeCell ref="C3:C5"/>
    <mergeCell ref="D3:D5"/>
    <mergeCell ref="J6:J9"/>
    <mergeCell ref="H10:H12"/>
    <mergeCell ref="I10:I12"/>
    <mergeCell ref="J10:J12"/>
    <mergeCell ref="A1:I1"/>
    <mergeCell ref="C2:J2"/>
    <mergeCell ref="F3:F5"/>
    <mergeCell ref="G3:G5"/>
    <mergeCell ref="H3:J3"/>
    <mergeCell ref="H4:I4"/>
    <mergeCell ref="E15:E16"/>
    <mergeCell ref="H6:H9"/>
    <mergeCell ref="I6:I9"/>
    <mergeCell ref="D6:D9"/>
    <mergeCell ref="A10:A13"/>
    <mergeCell ref="B10:B13"/>
    <mergeCell ref="C10:C13"/>
    <mergeCell ref="F6:F9"/>
    <mergeCell ref="G6:G9"/>
    <mergeCell ref="E6:E9"/>
  </mergeCells>
  <printOptions/>
  <pageMargins left="0.7480314960629921" right="0.7480314960629921" top="0.5118110236220472" bottom="0.9448818897637796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8.7109375" style="33" customWidth="1"/>
    <col min="4" max="4" width="48.140625" style="0" customWidth="1"/>
    <col min="5" max="5" width="10.00390625" style="0" customWidth="1"/>
    <col min="6" max="6" width="19.28125" style="0" customWidth="1"/>
    <col min="7" max="7" width="11.421875" style="0" customWidth="1"/>
    <col min="8" max="8" width="3.421875" style="0" customWidth="1"/>
    <col min="9" max="9" width="7.8515625" style="0" customWidth="1"/>
    <col min="10" max="10" width="13.28125" style="0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10" s="2" customFormat="1" ht="22.5" customHeight="1">
      <c r="A1" s="193" t="s">
        <v>139</v>
      </c>
      <c r="B1" s="194"/>
      <c r="C1" s="194"/>
      <c r="D1" s="194"/>
      <c r="E1" s="194"/>
      <c r="F1" s="194"/>
      <c r="G1" s="194"/>
      <c r="H1" s="194"/>
      <c r="I1" s="194"/>
      <c r="J1" s="195"/>
    </row>
    <row r="2" spans="1:10" s="2" customFormat="1" ht="91.5" customHeight="1">
      <c r="A2" s="50" t="s">
        <v>83</v>
      </c>
      <c r="B2" s="50" t="s">
        <v>13</v>
      </c>
      <c r="C2" s="190" t="s">
        <v>87</v>
      </c>
      <c r="D2" s="191"/>
      <c r="E2" s="191"/>
      <c r="F2" s="191"/>
      <c r="G2" s="191"/>
      <c r="H2" s="191"/>
      <c r="I2" s="191"/>
      <c r="J2" s="192"/>
    </row>
    <row r="3" spans="1:10" s="2" customFormat="1" ht="18" customHeight="1">
      <c r="A3" s="133"/>
      <c r="B3" s="132" t="s">
        <v>15</v>
      </c>
      <c r="C3" s="132" t="s">
        <v>2</v>
      </c>
      <c r="D3" s="132" t="s">
        <v>3</v>
      </c>
      <c r="E3" s="162" t="s">
        <v>6</v>
      </c>
      <c r="F3" s="162" t="s">
        <v>35</v>
      </c>
      <c r="G3" s="162" t="s">
        <v>4</v>
      </c>
      <c r="H3" s="145" t="s">
        <v>5</v>
      </c>
      <c r="I3" s="146"/>
      <c r="J3" s="146"/>
    </row>
    <row r="4" spans="1:10" ht="14.25" customHeight="1">
      <c r="A4" s="133"/>
      <c r="B4" s="132"/>
      <c r="C4" s="132"/>
      <c r="D4" s="132"/>
      <c r="E4" s="163"/>
      <c r="F4" s="163"/>
      <c r="G4" s="203"/>
      <c r="H4" s="133" t="s">
        <v>7</v>
      </c>
      <c r="I4" s="133"/>
      <c r="J4" s="132" t="s">
        <v>9</v>
      </c>
    </row>
    <row r="5" spans="1:10" ht="72.75" customHeight="1">
      <c r="A5" s="133"/>
      <c r="B5" s="132"/>
      <c r="C5" s="132"/>
      <c r="D5" s="132"/>
      <c r="E5" s="164"/>
      <c r="F5" s="164"/>
      <c r="G5" s="204"/>
      <c r="H5" s="16" t="s">
        <v>0</v>
      </c>
      <c r="I5" s="16"/>
      <c r="J5" s="132"/>
    </row>
    <row r="6" spans="1:10" ht="11.25" customHeight="1" hidden="1">
      <c r="A6" s="140"/>
      <c r="B6" s="196"/>
      <c r="C6" s="205"/>
      <c r="D6" s="196"/>
      <c r="E6" s="207"/>
      <c r="F6" s="26"/>
      <c r="G6" s="51"/>
      <c r="H6" s="24"/>
      <c r="I6" s="24"/>
      <c r="J6" s="24"/>
    </row>
    <row r="7" spans="1:10" ht="30" customHeight="1" hidden="1">
      <c r="A7" s="140"/>
      <c r="B7" s="196"/>
      <c r="C7" s="205"/>
      <c r="D7" s="196"/>
      <c r="E7" s="207"/>
      <c r="F7" s="199" t="s">
        <v>54</v>
      </c>
      <c r="G7" s="200">
        <v>1500</v>
      </c>
      <c r="H7" s="24"/>
      <c r="I7" s="24"/>
      <c r="J7" s="24"/>
    </row>
    <row r="8" spans="1:10" ht="7.5" customHeight="1" hidden="1">
      <c r="A8" s="140"/>
      <c r="B8" s="196"/>
      <c r="C8" s="205"/>
      <c r="D8" s="196"/>
      <c r="E8" s="207"/>
      <c r="F8" s="196"/>
      <c r="G8" s="201"/>
      <c r="H8" s="24"/>
      <c r="I8" s="24"/>
      <c r="J8" s="24"/>
    </row>
    <row r="9" spans="1:10" ht="7.5" customHeight="1" hidden="1">
      <c r="A9" s="140"/>
      <c r="B9" s="196"/>
      <c r="C9" s="205"/>
      <c r="D9" s="196"/>
      <c r="E9" s="207"/>
      <c r="F9" s="196"/>
      <c r="G9" s="201"/>
      <c r="H9" s="24"/>
      <c r="I9" s="24"/>
      <c r="J9" s="24"/>
    </row>
    <row r="10" spans="1:10" ht="25.5" customHeight="1" hidden="1">
      <c r="A10" s="141"/>
      <c r="B10" s="197"/>
      <c r="C10" s="206"/>
      <c r="D10" s="197"/>
      <c r="E10" s="208"/>
      <c r="F10" s="197"/>
      <c r="G10" s="202"/>
      <c r="H10" s="24"/>
      <c r="I10" s="24"/>
      <c r="J10" s="24"/>
    </row>
    <row r="11" spans="1:10" ht="12.75" customHeight="1" hidden="1">
      <c r="A11" s="196"/>
      <c r="B11" s="196"/>
      <c r="C11" s="196"/>
      <c r="D11" s="196"/>
      <c r="E11" s="196"/>
      <c r="F11" s="23" t="s">
        <v>54</v>
      </c>
      <c r="G11" s="52">
        <v>2800</v>
      </c>
      <c r="H11" s="24"/>
      <c r="I11" s="24"/>
      <c r="J11" s="24"/>
    </row>
    <row r="12" spans="1:10" ht="11.25" customHeight="1" hidden="1">
      <c r="A12" s="196"/>
      <c r="B12" s="196"/>
      <c r="C12" s="196"/>
      <c r="D12" s="196"/>
      <c r="E12" s="196"/>
      <c r="F12" s="23" t="s">
        <v>62</v>
      </c>
      <c r="G12" s="52">
        <v>710</v>
      </c>
      <c r="H12" s="24"/>
      <c r="I12" s="24"/>
      <c r="J12" s="24"/>
    </row>
    <row r="13" spans="1:10" ht="27" customHeight="1" hidden="1">
      <c r="A13" s="196"/>
      <c r="B13" s="196"/>
      <c r="C13" s="196"/>
      <c r="D13" s="196"/>
      <c r="E13" s="196"/>
      <c r="F13" s="23" t="s">
        <v>64</v>
      </c>
      <c r="G13" s="52">
        <v>1950</v>
      </c>
      <c r="H13" s="24"/>
      <c r="I13" s="24"/>
      <c r="J13" s="24"/>
    </row>
    <row r="14" spans="1:10" ht="27" customHeight="1" hidden="1">
      <c r="A14" s="196"/>
      <c r="B14" s="196"/>
      <c r="C14" s="196"/>
      <c r="D14" s="196"/>
      <c r="E14" s="197"/>
      <c r="F14" s="23" t="s">
        <v>65</v>
      </c>
      <c r="G14" s="52">
        <v>150</v>
      </c>
      <c r="H14" s="24"/>
      <c r="I14" s="24"/>
      <c r="J14" s="24"/>
    </row>
    <row r="15" spans="1:10" ht="29.25" customHeight="1" hidden="1">
      <c r="A15" s="141"/>
      <c r="B15" s="197"/>
      <c r="C15" s="197"/>
      <c r="D15" s="197"/>
      <c r="E15" s="23">
        <v>12</v>
      </c>
      <c r="F15" s="23" t="s">
        <v>63</v>
      </c>
      <c r="G15" s="53">
        <v>100</v>
      </c>
      <c r="H15" s="24"/>
      <c r="I15" s="24"/>
      <c r="J15" s="24"/>
    </row>
    <row r="16" spans="1:10" ht="40.5" customHeight="1">
      <c r="A16" s="34">
        <v>1</v>
      </c>
      <c r="B16" s="36" t="s">
        <v>119</v>
      </c>
      <c r="C16" s="36" t="s">
        <v>82</v>
      </c>
      <c r="D16" s="36" t="s">
        <v>48</v>
      </c>
      <c r="E16" s="43">
        <v>12</v>
      </c>
      <c r="F16" s="35" t="s">
        <v>207</v>
      </c>
      <c r="G16" s="95">
        <v>2000</v>
      </c>
      <c r="H16" s="64"/>
      <c r="I16" s="64"/>
      <c r="J16" s="64"/>
    </row>
    <row r="17" spans="1:10" ht="29.25" customHeight="1">
      <c r="A17" s="169">
        <v>2</v>
      </c>
      <c r="B17" s="139" t="s">
        <v>66</v>
      </c>
      <c r="C17" s="139" t="s">
        <v>52</v>
      </c>
      <c r="D17" s="139" t="s">
        <v>73</v>
      </c>
      <c r="E17" s="139">
        <v>12</v>
      </c>
      <c r="F17" s="139" t="s">
        <v>202</v>
      </c>
      <c r="G17" s="188">
        <v>400</v>
      </c>
      <c r="H17" s="64"/>
      <c r="I17" s="64"/>
      <c r="J17" s="64"/>
    </row>
    <row r="18" spans="1:10" ht="1.5" customHeight="1" hidden="1">
      <c r="A18" s="170"/>
      <c r="B18" s="172"/>
      <c r="C18" s="172"/>
      <c r="D18" s="172"/>
      <c r="E18" s="172"/>
      <c r="F18" s="172"/>
      <c r="G18" s="172"/>
      <c r="H18" s="64"/>
      <c r="I18" s="64"/>
      <c r="J18" s="64"/>
    </row>
    <row r="19" spans="1:10" ht="21.75" customHeight="1">
      <c r="A19" s="169">
        <v>3</v>
      </c>
      <c r="B19" s="139" t="s">
        <v>49</v>
      </c>
      <c r="C19" s="139" t="s">
        <v>82</v>
      </c>
      <c r="D19" s="139" t="s">
        <v>50</v>
      </c>
      <c r="E19" s="139">
        <v>12</v>
      </c>
      <c r="F19" s="198" t="s">
        <v>207</v>
      </c>
      <c r="G19" s="188">
        <v>2000</v>
      </c>
      <c r="H19" s="188"/>
      <c r="I19" s="188"/>
      <c r="J19" s="188"/>
    </row>
    <row r="20" spans="1:10" ht="16.5" customHeight="1">
      <c r="A20" s="170"/>
      <c r="B20" s="172"/>
      <c r="C20" s="172"/>
      <c r="D20" s="172"/>
      <c r="E20" s="172"/>
      <c r="F20" s="172"/>
      <c r="G20" s="189"/>
      <c r="H20" s="189"/>
      <c r="I20" s="189"/>
      <c r="J20" s="189"/>
    </row>
    <row r="21" spans="1:10" ht="43.5" customHeight="1">
      <c r="A21" s="34">
        <v>4</v>
      </c>
      <c r="B21" s="36" t="s">
        <v>37</v>
      </c>
      <c r="C21" s="36" t="s">
        <v>82</v>
      </c>
      <c r="D21" s="36" t="s">
        <v>73</v>
      </c>
      <c r="E21" s="36">
        <v>12</v>
      </c>
      <c r="F21" s="36" t="s">
        <v>203</v>
      </c>
      <c r="G21" s="94">
        <v>350</v>
      </c>
      <c r="H21" s="64"/>
      <c r="I21" s="64"/>
      <c r="J21" s="64"/>
    </row>
    <row r="22" spans="1:10" ht="40.5" customHeight="1">
      <c r="A22" s="34">
        <v>5</v>
      </c>
      <c r="B22" s="36" t="s">
        <v>68</v>
      </c>
      <c r="C22" s="36" t="s">
        <v>67</v>
      </c>
      <c r="D22" s="36" t="s">
        <v>53</v>
      </c>
      <c r="E22" s="36">
        <v>12</v>
      </c>
      <c r="F22" s="35" t="s">
        <v>207</v>
      </c>
      <c r="G22" s="94">
        <v>500</v>
      </c>
      <c r="H22" s="64"/>
      <c r="I22" s="64"/>
      <c r="J22" s="64"/>
    </row>
    <row r="23" spans="1:10" ht="54" customHeight="1">
      <c r="A23" s="34">
        <v>6</v>
      </c>
      <c r="B23" s="36" t="s">
        <v>100</v>
      </c>
      <c r="C23" s="36" t="s">
        <v>82</v>
      </c>
      <c r="D23" s="36" t="s">
        <v>48</v>
      </c>
      <c r="E23" s="36">
        <v>12</v>
      </c>
      <c r="F23" s="35" t="s">
        <v>206</v>
      </c>
      <c r="G23" s="94">
        <v>19000</v>
      </c>
      <c r="H23" s="64"/>
      <c r="I23" s="64"/>
      <c r="J23" s="64"/>
    </row>
    <row r="24" spans="1:10" ht="42" customHeight="1">
      <c r="A24" s="34">
        <v>7</v>
      </c>
      <c r="B24" s="36" t="s">
        <v>71</v>
      </c>
      <c r="C24" s="36" t="s">
        <v>82</v>
      </c>
      <c r="D24" s="36" t="s">
        <v>200</v>
      </c>
      <c r="E24" s="36">
        <v>12</v>
      </c>
      <c r="F24" s="36" t="s">
        <v>201</v>
      </c>
      <c r="G24" s="97">
        <v>2451.09</v>
      </c>
      <c r="H24" s="8"/>
      <c r="I24" s="8"/>
      <c r="J24" s="8"/>
    </row>
    <row r="25" spans="1:10" ht="41.25" customHeight="1">
      <c r="A25" s="34">
        <v>8</v>
      </c>
      <c r="B25" s="36" t="s">
        <v>121</v>
      </c>
      <c r="C25" s="36" t="s">
        <v>58</v>
      </c>
      <c r="D25" s="36" t="s">
        <v>48</v>
      </c>
      <c r="E25" s="36">
        <v>12</v>
      </c>
      <c r="F25" s="35" t="s">
        <v>207</v>
      </c>
      <c r="G25" s="97">
        <v>300</v>
      </c>
      <c r="H25" s="8"/>
      <c r="I25" s="8"/>
      <c r="J25" s="8"/>
    </row>
    <row r="26" spans="1:10" ht="41.25" customHeight="1">
      <c r="A26" s="34">
        <v>9</v>
      </c>
      <c r="B26" s="36" t="s">
        <v>101</v>
      </c>
      <c r="C26" s="36" t="s">
        <v>82</v>
      </c>
      <c r="D26" s="36" t="s">
        <v>120</v>
      </c>
      <c r="E26" s="36">
        <v>12</v>
      </c>
      <c r="F26" s="35" t="s">
        <v>207</v>
      </c>
      <c r="G26" s="97">
        <v>200</v>
      </c>
      <c r="H26" s="8"/>
      <c r="I26" s="8"/>
      <c r="J26" s="8"/>
    </row>
    <row r="27" spans="1:10" s="15" customFormat="1" ht="38.25" customHeight="1">
      <c r="A27" s="34">
        <v>10</v>
      </c>
      <c r="B27" s="36" t="s">
        <v>71</v>
      </c>
      <c r="C27" s="36" t="s">
        <v>82</v>
      </c>
      <c r="D27" s="36" t="s">
        <v>127</v>
      </c>
      <c r="E27" s="36">
        <v>12</v>
      </c>
      <c r="F27" s="36" t="s">
        <v>199</v>
      </c>
      <c r="G27" s="97">
        <v>400</v>
      </c>
      <c r="H27" s="8"/>
      <c r="I27" s="8"/>
      <c r="J27" s="8"/>
    </row>
    <row r="28" spans="1:10" ht="12.75">
      <c r="A28" s="169">
        <v>11</v>
      </c>
      <c r="B28" s="139" t="s">
        <v>49</v>
      </c>
      <c r="C28" s="139" t="s">
        <v>82</v>
      </c>
      <c r="D28" s="139" t="s">
        <v>204</v>
      </c>
      <c r="E28" s="139">
        <v>12</v>
      </c>
      <c r="F28" s="139" t="s">
        <v>205</v>
      </c>
      <c r="G28" s="186">
        <v>100</v>
      </c>
      <c r="H28" s="188"/>
      <c r="I28" s="188"/>
      <c r="J28" s="188"/>
    </row>
    <row r="29" spans="1:10" ht="25.5" customHeight="1">
      <c r="A29" s="170"/>
      <c r="B29" s="172"/>
      <c r="C29" s="172"/>
      <c r="D29" s="172"/>
      <c r="E29" s="172"/>
      <c r="F29" s="172"/>
      <c r="G29" s="172"/>
      <c r="H29" s="189"/>
      <c r="I29" s="189"/>
      <c r="J29" s="189"/>
    </row>
    <row r="30" spans="1:10" ht="38.25">
      <c r="A30" s="34">
        <v>12</v>
      </c>
      <c r="B30" s="36" t="s">
        <v>71</v>
      </c>
      <c r="C30" s="36" t="s">
        <v>82</v>
      </c>
      <c r="D30" s="35" t="s">
        <v>208</v>
      </c>
      <c r="E30" s="36">
        <v>12</v>
      </c>
      <c r="F30" s="35" t="s">
        <v>207</v>
      </c>
      <c r="G30" s="97">
        <v>600</v>
      </c>
      <c r="H30" s="8"/>
      <c r="I30" s="8"/>
      <c r="J30" s="8"/>
    </row>
    <row r="44" ht="21.75" customHeight="1"/>
    <row r="45" ht="12.75" customHeight="1"/>
    <row r="46" ht="12.75" customHeight="1"/>
    <row r="54" ht="56.25" customHeight="1"/>
    <row r="57" ht="39.75" customHeight="1"/>
    <row r="58" ht="25.5" customHeight="1"/>
    <row r="59" ht="27" customHeight="1"/>
    <row r="60" ht="26.25" customHeight="1"/>
    <row r="61" ht="25.5" customHeight="1"/>
    <row r="62" ht="24" customHeight="1"/>
    <row r="63" ht="24" customHeight="1"/>
    <row r="64" ht="26.25" customHeight="1"/>
    <row r="65" ht="25.5" customHeight="1"/>
    <row r="72" ht="21.75" customHeight="1"/>
    <row r="73" ht="12.75" customHeight="1"/>
    <row r="74" ht="12.75" customHeight="1"/>
    <row r="78" ht="75.75" customHeight="1"/>
    <row r="81" ht="26.25" customHeight="1"/>
    <row r="82" ht="24.75" customHeight="1"/>
    <row r="83" ht="24.75" customHeight="1"/>
    <row r="98" ht="21.75" customHeight="1"/>
    <row r="99" ht="12.75" customHeight="1"/>
    <row r="100" ht="12.75" customHeight="1"/>
    <row r="104" ht="71.25" customHeight="1"/>
    <row r="107" ht="25.5" customHeight="1"/>
    <row r="108" ht="28.5" customHeight="1"/>
    <row r="109" ht="25.5" customHeight="1"/>
    <row r="132" ht="72.75" customHeight="1"/>
    <row r="135" ht="25.5" customHeight="1"/>
    <row r="136" ht="45" customHeight="1"/>
    <row r="137" ht="39" customHeight="1"/>
    <row r="138" ht="53.25" customHeight="1"/>
    <row r="139" ht="42" customHeight="1"/>
    <row r="141" ht="54" customHeight="1"/>
    <row r="158" ht="53.25" customHeight="1"/>
    <row r="161" ht="24" customHeight="1"/>
  </sheetData>
  <sheetProtection/>
  <mergeCells count="51">
    <mergeCell ref="E19:E20"/>
    <mergeCell ref="D17:D18"/>
    <mergeCell ref="A11:A15"/>
    <mergeCell ref="D11:D15"/>
    <mergeCell ref="D19:D20"/>
    <mergeCell ref="C11:C15"/>
    <mergeCell ref="C17:C18"/>
    <mergeCell ref="C19:C20"/>
    <mergeCell ref="E17:E18"/>
    <mergeCell ref="E11:E14"/>
    <mergeCell ref="A6:A10"/>
    <mergeCell ref="B6:B10"/>
    <mergeCell ref="C6:C10"/>
    <mergeCell ref="E6:E10"/>
    <mergeCell ref="D6:D10"/>
    <mergeCell ref="C3:C5"/>
    <mergeCell ref="D3:D5"/>
    <mergeCell ref="F19:F20"/>
    <mergeCell ref="J4:J5"/>
    <mergeCell ref="H4:I4"/>
    <mergeCell ref="F3:F5"/>
    <mergeCell ref="F7:F10"/>
    <mergeCell ref="G7:G10"/>
    <mergeCell ref="F17:F18"/>
    <mergeCell ref="G3:G5"/>
    <mergeCell ref="H3:J3"/>
    <mergeCell ref="G17:G18"/>
    <mergeCell ref="C2:J2"/>
    <mergeCell ref="A1:J1"/>
    <mergeCell ref="A19:A20"/>
    <mergeCell ref="B19:B20"/>
    <mergeCell ref="B11:B15"/>
    <mergeCell ref="A17:A18"/>
    <mergeCell ref="B17:B18"/>
    <mergeCell ref="E3:E5"/>
    <mergeCell ref="A3:A5"/>
    <mergeCell ref="B3:B5"/>
    <mergeCell ref="A28:A29"/>
    <mergeCell ref="B28:B29"/>
    <mergeCell ref="C28:C29"/>
    <mergeCell ref="D28:D29"/>
    <mergeCell ref="E28:E29"/>
    <mergeCell ref="F28:F29"/>
    <mergeCell ref="G28:G29"/>
    <mergeCell ref="H19:H20"/>
    <mergeCell ref="I19:I20"/>
    <mergeCell ref="J19:J20"/>
    <mergeCell ref="H28:H29"/>
    <mergeCell ref="I28:I29"/>
    <mergeCell ref="J28:J29"/>
    <mergeCell ref="G19:G20"/>
  </mergeCells>
  <printOptions gridLines="1" horizontalCentered="1" verticalCentered="1"/>
  <pageMargins left="0.32" right="0.3937007874015748" top="0.3937007874015748" bottom="0.3937007874015748" header="0.38" footer="0.4"/>
  <pageSetup horizontalDpi="180" verticalDpi="18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18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5.140625" style="0" customWidth="1"/>
    <col min="2" max="2" width="37.8515625" style="0" customWidth="1"/>
    <col min="3" max="3" width="35.28125" style="0" customWidth="1"/>
    <col min="4" max="4" width="53.421875" style="0" customWidth="1"/>
    <col min="5" max="5" width="2.7109375" style="0" hidden="1" customWidth="1"/>
    <col min="6" max="6" width="43.7109375" style="0" customWidth="1"/>
    <col min="7" max="7" width="26.57421875" style="0" customWidth="1"/>
    <col min="8" max="8" width="18.57421875" style="0" customWidth="1"/>
    <col min="10" max="10" width="12.7109375" style="0" customWidth="1"/>
  </cols>
  <sheetData>
    <row r="1" spans="1:7" ht="49.5" customHeight="1">
      <c r="A1" s="209" t="s">
        <v>139</v>
      </c>
      <c r="B1" s="210"/>
      <c r="C1" s="210"/>
      <c r="D1" s="210"/>
      <c r="E1" s="210"/>
      <c r="F1" s="210"/>
      <c r="G1" s="210"/>
    </row>
    <row r="2" spans="1:111" s="5" customFormat="1" ht="69" customHeight="1">
      <c r="A2" s="55" t="s">
        <v>83</v>
      </c>
      <c r="B2" s="56" t="s">
        <v>13</v>
      </c>
      <c r="C2" s="212" t="s">
        <v>92</v>
      </c>
      <c r="D2" s="212"/>
      <c r="E2" s="212"/>
      <c r="F2" s="212"/>
      <c r="G2" s="2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</row>
    <row r="3" spans="1:111" s="31" customFormat="1" ht="67.5" customHeight="1">
      <c r="A3" s="211"/>
      <c r="B3" s="132" t="s">
        <v>15</v>
      </c>
      <c r="C3" s="132" t="s">
        <v>2</v>
      </c>
      <c r="D3" s="132" t="s">
        <v>3</v>
      </c>
      <c r="E3" s="10" t="s">
        <v>34</v>
      </c>
      <c r="F3" s="132" t="s">
        <v>35</v>
      </c>
      <c r="G3" s="132" t="s">
        <v>4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</row>
    <row r="4" spans="1:111" s="31" customFormat="1" ht="21.75" customHeight="1" hidden="1">
      <c r="A4" s="211"/>
      <c r="B4" s="132"/>
      <c r="C4" s="132"/>
      <c r="D4" s="132"/>
      <c r="E4" s="39"/>
      <c r="F4" s="132"/>
      <c r="G4" s="132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</row>
    <row r="5" spans="1:111" s="8" customFormat="1" ht="48.75" customHeight="1">
      <c r="A5" s="158">
        <v>1</v>
      </c>
      <c r="B5" s="158" t="s">
        <v>113</v>
      </c>
      <c r="C5" s="159" t="s">
        <v>18</v>
      </c>
      <c r="D5" s="35" t="s">
        <v>114</v>
      </c>
      <c r="E5" s="36">
        <v>12</v>
      </c>
      <c r="F5" s="35" t="s">
        <v>143</v>
      </c>
      <c r="G5" s="68">
        <v>14156.81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</row>
    <row r="6" spans="1:111" s="8" customFormat="1" ht="35.25" customHeight="1">
      <c r="A6" s="158"/>
      <c r="B6" s="158"/>
      <c r="C6" s="159"/>
      <c r="D6" s="36" t="s">
        <v>115</v>
      </c>
      <c r="E6" s="69"/>
      <c r="F6" s="35" t="s">
        <v>141</v>
      </c>
      <c r="G6" s="70">
        <v>48750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</row>
    <row r="7" spans="1:111" s="5" customFormat="1" ht="43.5" customHeight="1">
      <c r="A7" s="35">
        <v>2</v>
      </c>
      <c r="B7" s="35" t="s">
        <v>106</v>
      </c>
      <c r="C7" s="36" t="s">
        <v>107</v>
      </c>
      <c r="D7" s="36" t="s">
        <v>116</v>
      </c>
      <c r="E7" s="69"/>
      <c r="F7" s="35" t="s">
        <v>140</v>
      </c>
      <c r="G7" s="70">
        <v>11001.95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s="5" customFormat="1" ht="43.5" customHeight="1">
      <c r="A8" s="35">
        <v>3</v>
      </c>
      <c r="B8" s="35" t="s">
        <v>106</v>
      </c>
      <c r="C8" s="36" t="s">
        <v>107</v>
      </c>
      <c r="D8" s="36" t="s">
        <v>122</v>
      </c>
      <c r="E8" s="69"/>
      <c r="F8" s="35" t="s">
        <v>152</v>
      </c>
      <c r="G8" s="70">
        <v>400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5" customFormat="1" ht="43.5" customHeight="1">
      <c r="A9" s="35">
        <v>4</v>
      </c>
      <c r="B9" s="35" t="s">
        <v>71</v>
      </c>
      <c r="C9" s="35" t="s">
        <v>18</v>
      </c>
      <c r="D9" s="36" t="s">
        <v>105</v>
      </c>
      <c r="E9" s="69"/>
      <c r="F9" s="35" t="s">
        <v>149</v>
      </c>
      <c r="G9" s="70">
        <v>14146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5" customFormat="1" ht="40.5" customHeight="1">
      <c r="A10" s="158">
        <v>5</v>
      </c>
      <c r="B10" s="35" t="s">
        <v>71</v>
      </c>
      <c r="C10" s="35" t="s">
        <v>18</v>
      </c>
      <c r="D10" s="35" t="s">
        <v>72</v>
      </c>
      <c r="E10" s="69"/>
      <c r="F10" s="35" t="s">
        <v>155</v>
      </c>
      <c r="G10" s="94">
        <v>1728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7" ht="19.5" customHeight="1" hidden="1">
      <c r="A11" s="158"/>
      <c r="B11" s="105"/>
      <c r="C11" s="106"/>
      <c r="D11" s="106"/>
      <c r="E11" s="107"/>
      <c r="F11" s="85"/>
      <c r="G11" s="108"/>
    </row>
    <row r="12" spans="1:7" ht="25.5">
      <c r="A12" s="158">
        <v>6</v>
      </c>
      <c r="B12" s="198" t="s">
        <v>117</v>
      </c>
      <c r="C12" s="139" t="s">
        <v>104</v>
      </c>
      <c r="D12" s="35" t="s">
        <v>114</v>
      </c>
      <c r="E12" s="36">
        <v>12</v>
      </c>
      <c r="F12" s="35" t="s">
        <v>144</v>
      </c>
      <c r="G12" s="68">
        <v>4054.85</v>
      </c>
    </row>
    <row r="13" spans="1:7" ht="25.5">
      <c r="A13" s="158"/>
      <c r="B13" s="213"/>
      <c r="C13" s="172"/>
      <c r="D13" s="36" t="s">
        <v>115</v>
      </c>
      <c r="E13" s="69"/>
      <c r="F13" s="35" t="s">
        <v>142</v>
      </c>
      <c r="G13" s="70">
        <v>17500</v>
      </c>
    </row>
    <row r="14" spans="1:7" ht="25.5">
      <c r="A14" s="86">
        <v>7</v>
      </c>
      <c r="B14" s="86" t="s">
        <v>156</v>
      </c>
      <c r="C14" s="86" t="s">
        <v>58</v>
      </c>
      <c r="D14" s="86" t="s">
        <v>157</v>
      </c>
      <c r="E14" s="109"/>
      <c r="F14" s="86" t="s">
        <v>158</v>
      </c>
      <c r="G14" s="96">
        <v>220</v>
      </c>
    </row>
    <row r="15" spans="1:7" ht="25.5">
      <c r="A15" s="35">
        <v>8</v>
      </c>
      <c r="B15" s="35" t="s">
        <v>135</v>
      </c>
      <c r="C15" s="36" t="s">
        <v>51</v>
      </c>
      <c r="D15" s="36" t="s">
        <v>136</v>
      </c>
      <c r="E15" s="69"/>
      <c r="F15" s="35" t="s">
        <v>148</v>
      </c>
      <c r="G15" s="70">
        <v>1200</v>
      </c>
    </row>
    <row r="16" spans="1:7" ht="25.5">
      <c r="A16" s="35">
        <v>9</v>
      </c>
      <c r="B16" s="35" t="s">
        <v>66</v>
      </c>
      <c r="C16" s="35" t="s">
        <v>52</v>
      </c>
      <c r="D16" s="35" t="s">
        <v>160</v>
      </c>
      <c r="E16" s="69"/>
      <c r="F16" s="35" t="s">
        <v>159</v>
      </c>
      <c r="G16" s="70">
        <v>500</v>
      </c>
    </row>
    <row r="17" spans="1:7" ht="25.5">
      <c r="A17" s="35">
        <v>10</v>
      </c>
      <c r="B17" s="35" t="s">
        <v>145</v>
      </c>
      <c r="C17" s="35" t="s">
        <v>51</v>
      </c>
      <c r="D17" s="35" t="s">
        <v>146</v>
      </c>
      <c r="E17" s="69"/>
      <c r="F17" s="35" t="s">
        <v>147</v>
      </c>
      <c r="G17" s="70">
        <v>737.29</v>
      </c>
    </row>
    <row r="18" spans="1:7" ht="25.5" customHeight="1">
      <c r="A18" s="110">
        <v>11</v>
      </c>
      <c r="B18" s="35" t="s">
        <v>71</v>
      </c>
      <c r="C18" s="35" t="s">
        <v>18</v>
      </c>
      <c r="D18" s="35" t="s">
        <v>153</v>
      </c>
      <c r="E18" s="69"/>
      <c r="F18" s="35" t="s">
        <v>154</v>
      </c>
      <c r="G18" s="94">
        <v>1000</v>
      </c>
    </row>
    <row r="19" ht="12.75" customHeight="1"/>
    <row r="20" ht="12.75" customHeight="1"/>
    <row r="26" ht="56.25" customHeight="1"/>
    <row r="27" ht="12.75" customHeight="1"/>
    <row r="28" ht="12.75" customHeight="1"/>
    <row r="29" ht="39.75" customHeight="1"/>
    <row r="30" ht="25.5" customHeight="1"/>
    <row r="31" ht="27" customHeight="1"/>
    <row r="32" ht="26.25" customHeight="1"/>
    <row r="33" ht="25.5" customHeight="1"/>
    <row r="34" ht="24" customHeight="1"/>
    <row r="35" ht="24" customHeight="1"/>
    <row r="36" ht="26.25" customHeight="1"/>
    <row r="37" ht="25.5" customHeight="1"/>
    <row r="50" ht="75.75" customHeight="1"/>
    <row r="51" ht="12.75" customHeight="1"/>
    <row r="52" ht="12.75" customHeight="1"/>
    <row r="53" ht="26.25" customHeight="1"/>
    <row r="54" ht="24.75" customHeight="1"/>
    <row r="55" ht="24.75" customHeight="1"/>
    <row r="76" ht="71.25" customHeight="1"/>
    <row r="79" ht="25.5" customHeight="1"/>
    <row r="80" ht="28.5" customHeight="1"/>
    <row r="81" ht="25.5" customHeight="1"/>
    <row r="104" ht="72.75" customHeight="1"/>
    <row r="107" ht="25.5" customHeight="1"/>
    <row r="108" ht="45" customHeight="1"/>
    <row r="109" ht="39" customHeight="1"/>
    <row r="110" ht="53.25" customHeight="1"/>
    <row r="111" ht="42" customHeight="1"/>
    <row r="113" ht="54" customHeight="1"/>
    <row r="130" ht="53.25" customHeight="1"/>
    <row r="133" ht="24" customHeight="1"/>
  </sheetData>
  <sheetProtection/>
  <mergeCells count="15">
    <mergeCell ref="C5:C6"/>
    <mergeCell ref="A12:A13"/>
    <mergeCell ref="B12:B13"/>
    <mergeCell ref="C12:C13"/>
    <mergeCell ref="A10:A11"/>
    <mergeCell ref="A5:A6"/>
    <mergeCell ref="B5:B6"/>
    <mergeCell ref="A1:G1"/>
    <mergeCell ref="G3:G4"/>
    <mergeCell ref="D3:D4"/>
    <mergeCell ref="F3:F4"/>
    <mergeCell ref="A3:A4"/>
    <mergeCell ref="C2:G2"/>
    <mergeCell ref="B3:B4"/>
    <mergeCell ref="C3:C4"/>
  </mergeCells>
  <printOptions gridLines="1" horizontalCentered="1"/>
  <pageMargins left="0.2362204724409449" right="0.4724409448818898" top="0.1968503937007874" bottom="0" header="0.3937007874015748" footer="0.3937007874015748"/>
  <pageSetup horizontalDpi="600" verticalDpi="600" orientation="landscape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="50" zoomScaleNormal="50" zoomScalePageLayoutView="0" workbookViewId="0" topLeftCell="A1">
      <selection activeCell="F6" sqref="F6:F7"/>
    </sheetView>
  </sheetViews>
  <sheetFormatPr defaultColWidth="9.140625" defaultRowHeight="12.75"/>
  <cols>
    <col min="1" max="1" width="8.00390625" style="0" customWidth="1"/>
    <col min="2" max="2" width="53.8515625" style="0" customWidth="1"/>
    <col min="3" max="3" width="32.00390625" style="0" customWidth="1"/>
    <col min="4" max="4" width="64.57421875" style="0" customWidth="1"/>
    <col min="5" max="5" width="21.28125" style="0" customWidth="1"/>
    <col min="6" max="6" width="32.7109375" style="0" customWidth="1"/>
    <col min="7" max="7" width="35.28125" style="0" customWidth="1"/>
    <col min="8" max="8" width="4.7109375" style="0" customWidth="1"/>
    <col min="9" max="9" width="19.00390625" style="0" customWidth="1"/>
    <col min="10" max="10" width="16.140625" style="0" bestFit="1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10" ht="68.25" customHeight="1">
      <c r="A1" s="222" t="s">
        <v>139</v>
      </c>
      <c r="B1" s="223"/>
      <c r="C1" s="223"/>
      <c r="D1" s="223"/>
      <c r="E1" s="223"/>
      <c r="F1" s="223"/>
      <c r="G1" s="223"/>
      <c r="H1" s="223"/>
      <c r="I1" s="223"/>
      <c r="J1" s="224"/>
    </row>
    <row r="2" spans="1:10" s="2" customFormat="1" ht="146.25" customHeight="1">
      <c r="A2" s="57" t="s">
        <v>0</v>
      </c>
      <c r="B2" s="58" t="s">
        <v>13</v>
      </c>
      <c r="C2" s="238" t="s">
        <v>93</v>
      </c>
      <c r="D2" s="239"/>
      <c r="E2" s="239"/>
      <c r="F2" s="239"/>
      <c r="G2" s="239"/>
      <c r="H2" s="239"/>
      <c r="I2" s="239"/>
      <c r="J2" s="240"/>
    </row>
    <row r="3" spans="1:10" s="2" customFormat="1" ht="21.75" customHeight="1">
      <c r="A3" s="220"/>
      <c r="B3" s="221" t="s">
        <v>15</v>
      </c>
      <c r="C3" s="220" t="s">
        <v>2</v>
      </c>
      <c r="D3" s="221" t="s">
        <v>3</v>
      </c>
      <c r="E3" s="235" t="s">
        <v>6</v>
      </c>
      <c r="F3" s="221" t="s">
        <v>4</v>
      </c>
      <c r="G3" s="221" t="s">
        <v>35</v>
      </c>
      <c r="H3" s="220" t="s">
        <v>5</v>
      </c>
      <c r="I3" s="220"/>
      <c r="J3" s="220"/>
    </row>
    <row r="4" spans="1:10" s="2" customFormat="1" ht="21.75" customHeight="1">
      <c r="A4" s="220"/>
      <c r="B4" s="221"/>
      <c r="C4" s="220"/>
      <c r="D4" s="221"/>
      <c r="E4" s="236"/>
      <c r="F4" s="221"/>
      <c r="G4" s="221"/>
      <c r="H4" s="220" t="s">
        <v>7</v>
      </c>
      <c r="I4" s="220"/>
      <c r="J4" s="221" t="s">
        <v>38</v>
      </c>
    </row>
    <row r="5" spans="1:10" ht="69.75" customHeight="1">
      <c r="A5" s="220"/>
      <c r="B5" s="221"/>
      <c r="C5" s="220"/>
      <c r="D5" s="221"/>
      <c r="E5" s="237"/>
      <c r="F5" s="221"/>
      <c r="G5" s="221"/>
      <c r="H5" s="18" t="s">
        <v>0</v>
      </c>
      <c r="I5" s="18" t="s">
        <v>8</v>
      </c>
      <c r="J5" s="221"/>
    </row>
    <row r="6" spans="1:10" ht="60.75" customHeight="1">
      <c r="A6" s="214">
        <v>1</v>
      </c>
      <c r="B6" s="214" t="s">
        <v>44</v>
      </c>
      <c r="C6" s="214" t="s">
        <v>17</v>
      </c>
      <c r="D6" s="218" t="s">
        <v>59</v>
      </c>
      <c r="E6" s="215"/>
      <c r="F6" s="216">
        <v>3500</v>
      </c>
      <c r="G6" s="218" t="s">
        <v>209</v>
      </c>
      <c r="H6" s="76" t="s">
        <v>11</v>
      </c>
      <c r="I6" s="76" t="s">
        <v>11</v>
      </c>
      <c r="J6" s="76"/>
    </row>
    <row r="7" spans="1:10" ht="60.75" customHeight="1">
      <c r="A7" s="159"/>
      <c r="B7" s="214"/>
      <c r="C7" s="214"/>
      <c r="D7" s="219"/>
      <c r="E7" s="215"/>
      <c r="F7" s="217"/>
      <c r="G7" s="219"/>
      <c r="H7" s="76"/>
      <c r="I7" s="76"/>
      <c r="J7" s="76"/>
    </row>
    <row r="8" spans="1:10" ht="89.25" customHeight="1">
      <c r="A8" s="76">
        <v>2</v>
      </c>
      <c r="B8" s="76" t="s">
        <v>70</v>
      </c>
      <c r="C8" s="76" t="s">
        <v>36</v>
      </c>
      <c r="D8" s="76" t="s">
        <v>45</v>
      </c>
      <c r="E8" s="125" t="s">
        <v>11</v>
      </c>
      <c r="F8" s="126">
        <v>800</v>
      </c>
      <c r="G8" s="218" t="s">
        <v>209</v>
      </c>
      <c r="H8" s="76"/>
      <c r="I8" s="76" t="s">
        <v>11</v>
      </c>
      <c r="J8" s="77"/>
    </row>
    <row r="9" spans="1:10" ht="139.5" customHeight="1" hidden="1">
      <c r="A9" s="214">
        <v>3</v>
      </c>
      <c r="B9" s="214" t="s">
        <v>71</v>
      </c>
      <c r="C9" s="214" t="s">
        <v>36</v>
      </c>
      <c r="D9" s="76" t="s">
        <v>41</v>
      </c>
      <c r="E9" s="125" t="s">
        <v>11</v>
      </c>
      <c r="F9" s="126">
        <v>200</v>
      </c>
      <c r="G9" s="219"/>
      <c r="H9" s="76" t="s">
        <v>11</v>
      </c>
      <c r="I9" s="76" t="s">
        <v>11</v>
      </c>
      <c r="J9" s="77"/>
    </row>
    <row r="10" spans="1:10" ht="59.25" customHeight="1">
      <c r="A10" s="214"/>
      <c r="B10" s="214"/>
      <c r="C10" s="214"/>
      <c r="D10" s="218" t="s">
        <v>59</v>
      </c>
      <c r="E10" s="226" t="s">
        <v>11</v>
      </c>
      <c r="F10" s="229">
        <v>10000</v>
      </c>
      <c r="G10" s="232" t="s">
        <v>209</v>
      </c>
      <c r="H10" s="76"/>
      <c r="I10" s="76" t="s">
        <v>11</v>
      </c>
      <c r="J10" s="77"/>
    </row>
    <row r="11" spans="1:10" ht="139.5" customHeight="1" hidden="1">
      <c r="A11" s="214"/>
      <c r="B11" s="214"/>
      <c r="C11" s="214"/>
      <c r="D11" s="225"/>
      <c r="E11" s="227"/>
      <c r="F11" s="230"/>
      <c r="G11" s="233"/>
      <c r="H11" s="76"/>
      <c r="I11" s="76"/>
      <c r="J11" s="77"/>
    </row>
    <row r="12" spans="1:10" ht="22.5" customHeight="1">
      <c r="A12" s="214"/>
      <c r="B12" s="214"/>
      <c r="C12" s="214"/>
      <c r="D12" s="225"/>
      <c r="E12" s="227"/>
      <c r="F12" s="230"/>
      <c r="G12" s="233"/>
      <c r="H12" s="76" t="s">
        <v>11</v>
      </c>
      <c r="I12" s="76" t="s">
        <v>11</v>
      </c>
      <c r="J12" s="77"/>
    </row>
    <row r="13" spans="1:10" ht="31.5" customHeight="1" hidden="1">
      <c r="A13" s="214"/>
      <c r="B13" s="214"/>
      <c r="C13" s="214"/>
      <c r="D13" s="219"/>
      <c r="E13" s="228"/>
      <c r="F13" s="231"/>
      <c r="G13" s="234"/>
      <c r="H13" s="76"/>
      <c r="I13" s="76"/>
      <c r="J13" s="77"/>
    </row>
    <row r="14" spans="1:10" ht="72.75" customHeight="1">
      <c r="A14" s="76">
        <v>4</v>
      </c>
      <c r="B14" s="76" t="s">
        <v>128</v>
      </c>
      <c r="C14" s="76" t="s">
        <v>36</v>
      </c>
      <c r="D14" s="76" t="s">
        <v>59</v>
      </c>
      <c r="E14" s="76"/>
      <c r="F14" s="126">
        <v>300</v>
      </c>
      <c r="G14" s="76" t="s">
        <v>210</v>
      </c>
      <c r="H14" s="76"/>
      <c r="I14" s="76"/>
      <c r="J14" s="78"/>
    </row>
    <row r="15" spans="1:10" ht="79.5" customHeight="1">
      <c r="A15" s="76">
        <v>5</v>
      </c>
      <c r="B15" s="76" t="s">
        <v>108</v>
      </c>
      <c r="C15" s="76" t="s">
        <v>109</v>
      </c>
      <c r="D15" s="76" t="s">
        <v>59</v>
      </c>
      <c r="E15" s="36"/>
      <c r="F15" s="79">
        <v>500</v>
      </c>
      <c r="G15" s="76" t="s">
        <v>210</v>
      </c>
      <c r="H15" s="36"/>
      <c r="I15" s="36"/>
      <c r="J15" s="8"/>
    </row>
    <row r="16" spans="1:10" ht="57.75" customHeight="1">
      <c r="A16" s="76">
        <v>6</v>
      </c>
      <c r="B16" s="76" t="s">
        <v>110</v>
      </c>
      <c r="C16" s="80" t="s">
        <v>109</v>
      </c>
      <c r="D16" s="76" t="s">
        <v>45</v>
      </c>
      <c r="E16" s="36"/>
      <c r="F16" s="79">
        <v>3500</v>
      </c>
      <c r="G16" s="76" t="s">
        <v>210</v>
      </c>
      <c r="H16" s="36"/>
      <c r="I16" s="36"/>
      <c r="J16" s="8"/>
    </row>
    <row r="17" spans="1:10" ht="57.75" customHeight="1">
      <c r="A17" s="76">
        <v>7</v>
      </c>
      <c r="B17" s="76" t="s">
        <v>111</v>
      </c>
      <c r="C17" s="80" t="s">
        <v>109</v>
      </c>
      <c r="D17" s="76" t="s">
        <v>59</v>
      </c>
      <c r="E17" s="36"/>
      <c r="F17" s="79">
        <v>500</v>
      </c>
      <c r="G17" s="76" t="s">
        <v>210</v>
      </c>
      <c r="H17" s="36"/>
      <c r="I17" s="36"/>
      <c r="J17" s="8"/>
    </row>
    <row r="18" spans="1:10" ht="57.75" customHeight="1">
      <c r="A18" s="76">
        <v>8</v>
      </c>
      <c r="B18" s="76" t="s">
        <v>112</v>
      </c>
      <c r="C18" s="80" t="s">
        <v>109</v>
      </c>
      <c r="D18" s="76" t="s">
        <v>59</v>
      </c>
      <c r="E18" s="36"/>
      <c r="F18" s="79">
        <v>200</v>
      </c>
      <c r="G18" s="76" t="s">
        <v>210</v>
      </c>
      <c r="H18" s="36"/>
      <c r="I18" s="36"/>
      <c r="J18" s="8"/>
    </row>
    <row r="19" spans="1:10" ht="76.5" customHeight="1">
      <c r="A19" s="76">
        <v>9</v>
      </c>
      <c r="B19" s="76" t="s">
        <v>226</v>
      </c>
      <c r="C19" s="80" t="s">
        <v>109</v>
      </c>
      <c r="D19" s="76" t="s">
        <v>59</v>
      </c>
      <c r="E19" s="36"/>
      <c r="F19" s="79">
        <v>7500</v>
      </c>
      <c r="G19" s="76" t="s">
        <v>210</v>
      </c>
      <c r="H19" s="36"/>
      <c r="I19" s="36"/>
      <c r="J19" s="8"/>
    </row>
    <row r="20" spans="1:10" ht="12.75" customHeight="1">
      <c r="A20" s="214">
        <v>10</v>
      </c>
      <c r="B20" s="214" t="s">
        <v>130</v>
      </c>
      <c r="C20" s="214" t="s">
        <v>227</v>
      </c>
      <c r="D20" s="218" t="s">
        <v>177</v>
      </c>
      <c r="E20" s="215"/>
      <c r="F20" s="216">
        <v>160</v>
      </c>
      <c r="G20" s="218" t="s">
        <v>178</v>
      </c>
      <c r="H20" s="76" t="s">
        <v>11</v>
      </c>
      <c r="I20" s="76" t="s">
        <v>11</v>
      </c>
      <c r="J20" s="8"/>
    </row>
    <row r="21" spans="1:10" ht="63.75" customHeight="1">
      <c r="A21" s="159"/>
      <c r="B21" s="214"/>
      <c r="C21" s="214"/>
      <c r="D21" s="219"/>
      <c r="E21" s="215"/>
      <c r="F21" s="217"/>
      <c r="G21" s="219"/>
      <c r="H21" s="76"/>
      <c r="I21" s="76"/>
      <c r="J21" s="8"/>
    </row>
    <row r="22" spans="1:10" ht="30" customHeight="1">
      <c r="A22" s="214">
        <v>11</v>
      </c>
      <c r="B22" s="214" t="s">
        <v>101</v>
      </c>
      <c r="C22" s="214" t="s">
        <v>36</v>
      </c>
      <c r="D22" s="218" t="s">
        <v>59</v>
      </c>
      <c r="E22" s="215"/>
      <c r="F22" s="216">
        <v>1000</v>
      </c>
      <c r="G22" s="218" t="s">
        <v>211</v>
      </c>
      <c r="H22" s="76" t="s">
        <v>11</v>
      </c>
      <c r="I22" s="76" t="s">
        <v>11</v>
      </c>
      <c r="J22" s="8"/>
    </row>
    <row r="23" spans="1:10" ht="23.25">
      <c r="A23" s="159"/>
      <c r="B23" s="214"/>
      <c r="C23" s="214"/>
      <c r="D23" s="219"/>
      <c r="E23" s="215"/>
      <c r="F23" s="217"/>
      <c r="G23" s="219"/>
      <c r="H23" s="76"/>
      <c r="I23" s="76"/>
      <c r="J23" s="8"/>
    </row>
    <row r="24" spans="1:10" ht="23.25" customHeight="1">
      <c r="A24" s="214">
        <v>12</v>
      </c>
      <c r="B24" s="214" t="s">
        <v>129</v>
      </c>
      <c r="C24" s="214" t="s">
        <v>36</v>
      </c>
      <c r="D24" s="218" t="s">
        <v>59</v>
      </c>
      <c r="E24" s="215"/>
      <c r="F24" s="216">
        <v>400</v>
      </c>
      <c r="G24" s="218" t="s">
        <v>211</v>
      </c>
      <c r="H24" s="76" t="s">
        <v>11</v>
      </c>
      <c r="I24" s="76" t="s">
        <v>11</v>
      </c>
      <c r="J24" s="8"/>
    </row>
    <row r="25" spans="1:10" ht="23.25">
      <c r="A25" s="159"/>
      <c r="B25" s="214"/>
      <c r="C25" s="214"/>
      <c r="D25" s="219"/>
      <c r="E25" s="215"/>
      <c r="F25" s="217"/>
      <c r="G25" s="219"/>
      <c r="H25" s="76"/>
      <c r="I25" s="76"/>
      <c r="J25" s="8"/>
    </row>
    <row r="45" ht="56.25" customHeight="1"/>
    <row r="46" ht="12.75" customHeight="1"/>
    <row r="47" ht="12.75" customHeight="1"/>
    <row r="48" ht="39.75" customHeight="1"/>
    <row r="49" ht="25.5" customHeight="1"/>
    <row r="50" ht="27" customHeight="1"/>
    <row r="51" ht="26.25" customHeight="1"/>
    <row r="52" ht="25.5" customHeight="1"/>
    <row r="53" ht="24" customHeight="1"/>
    <row r="54" ht="24" customHeight="1"/>
    <row r="55" ht="26.25" customHeight="1"/>
    <row r="56" ht="25.5" customHeight="1"/>
    <row r="69" ht="75.75" customHeight="1"/>
    <row r="70" ht="12.75" customHeight="1"/>
    <row r="71" ht="12.75" customHeight="1"/>
    <row r="72" ht="26.25" customHeight="1"/>
    <row r="73" ht="24.75" customHeight="1"/>
    <row r="74" ht="24.75" customHeight="1"/>
    <row r="95" ht="71.25" customHeight="1"/>
    <row r="96" ht="12.75" customHeight="1"/>
    <row r="97" ht="12.75" customHeight="1"/>
    <row r="98" ht="25.5" customHeight="1"/>
    <row r="99" ht="28.5" customHeight="1"/>
    <row r="100" ht="25.5" customHeight="1"/>
    <row r="123" ht="72.75" customHeight="1"/>
    <row r="126" ht="25.5" customHeight="1"/>
    <row r="127" ht="45" customHeight="1"/>
    <row r="128" ht="39" customHeight="1"/>
    <row r="129" ht="53.25" customHeight="1"/>
    <row r="130" ht="42" customHeight="1"/>
    <row r="132" ht="54" customHeight="1"/>
    <row r="149" ht="53.25" customHeight="1"/>
    <row r="152" ht="24" customHeight="1"/>
  </sheetData>
  <sheetProtection/>
  <mergeCells count="48">
    <mergeCell ref="B9:B13"/>
    <mergeCell ref="C9:C13"/>
    <mergeCell ref="G6:G7"/>
    <mergeCell ref="D3:D5"/>
    <mergeCell ref="G8:G9"/>
    <mergeCell ref="E6:E7"/>
    <mergeCell ref="F3:F5"/>
    <mergeCell ref="A3:A5"/>
    <mergeCell ref="B3:B5"/>
    <mergeCell ref="C3:C5"/>
    <mergeCell ref="A6:A7"/>
    <mergeCell ref="B6:B7"/>
    <mergeCell ref="C6:C7"/>
    <mergeCell ref="A1:J1"/>
    <mergeCell ref="D10:D13"/>
    <mergeCell ref="E10:E13"/>
    <mergeCell ref="F10:F13"/>
    <mergeCell ref="G10:G13"/>
    <mergeCell ref="H3:J3"/>
    <mergeCell ref="J4:J5"/>
    <mergeCell ref="E3:E5"/>
    <mergeCell ref="A9:A13"/>
    <mergeCell ref="C2:J2"/>
    <mergeCell ref="H4:I4"/>
    <mergeCell ref="G3:G5"/>
    <mergeCell ref="D6:D7"/>
    <mergeCell ref="F6:F7"/>
    <mergeCell ref="C22:C23"/>
    <mergeCell ref="D22:D23"/>
    <mergeCell ref="E22:E23"/>
    <mergeCell ref="F22:F23"/>
    <mergeCell ref="G22:G23"/>
    <mergeCell ref="G20:G21"/>
    <mergeCell ref="A20:A21"/>
    <mergeCell ref="B20:B21"/>
    <mergeCell ref="C20:C21"/>
    <mergeCell ref="D20:D21"/>
    <mergeCell ref="E20:E21"/>
    <mergeCell ref="F20:F21"/>
    <mergeCell ref="A22:A23"/>
    <mergeCell ref="B22:B23"/>
    <mergeCell ref="E24:E25"/>
    <mergeCell ref="F24:F25"/>
    <mergeCell ref="G24:G25"/>
    <mergeCell ref="A24:A25"/>
    <mergeCell ref="B24:B25"/>
    <mergeCell ref="C24:C25"/>
    <mergeCell ref="D24:D25"/>
  </mergeCells>
  <printOptions gridLines="1"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geOrder="overThenDown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H12" sqref="H12:J12"/>
    </sheetView>
  </sheetViews>
  <sheetFormatPr defaultColWidth="9.140625" defaultRowHeight="12.75"/>
  <cols>
    <col min="1" max="1" width="11.57421875" style="0" customWidth="1"/>
    <col min="2" max="2" width="7.57421875" style="0" customWidth="1"/>
    <col min="4" max="4" width="28.00390625" style="0" customWidth="1"/>
    <col min="5" max="5" width="20.421875" style="0" customWidth="1"/>
    <col min="6" max="6" width="13.140625" style="0" hidden="1" customWidth="1"/>
    <col min="7" max="7" width="23.140625" style="0" customWidth="1"/>
    <col min="8" max="8" width="0.2890625" style="0" hidden="1" customWidth="1"/>
    <col min="9" max="9" width="0.13671875" style="0" hidden="1" customWidth="1"/>
    <col min="10" max="10" width="26.28125" style="0" customWidth="1"/>
  </cols>
  <sheetData>
    <row r="1" spans="1:10" ht="12.75">
      <c r="A1" s="152" t="s">
        <v>19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2.75">
      <c r="A2" s="243"/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2.75">
      <c r="A3" s="244" t="s">
        <v>12</v>
      </c>
      <c r="B3" s="245"/>
      <c r="C3" s="245"/>
      <c r="D3" s="245"/>
      <c r="E3" s="245" t="s">
        <v>20</v>
      </c>
      <c r="F3" s="245"/>
      <c r="G3" s="245"/>
      <c r="H3" s="245"/>
      <c r="I3" s="245"/>
      <c r="J3" s="245"/>
    </row>
    <row r="4" spans="1:10" ht="12.75">
      <c r="A4" s="245"/>
      <c r="B4" s="245"/>
      <c r="C4" s="245"/>
      <c r="D4" s="245"/>
      <c r="E4" s="60" t="s">
        <v>14</v>
      </c>
      <c r="F4" s="246" t="s">
        <v>21</v>
      </c>
      <c r="G4" s="247"/>
      <c r="H4" s="245" t="s">
        <v>22</v>
      </c>
      <c r="I4" s="245"/>
      <c r="J4" s="245"/>
    </row>
    <row r="5" spans="1:10" ht="24" customHeight="1">
      <c r="A5" s="248" t="s">
        <v>23</v>
      </c>
      <c r="B5" s="248"/>
      <c r="C5" s="248"/>
      <c r="D5" s="248"/>
      <c r="E5" s="12">
        <f>SUM('P. fisiche S. Sociali'!G6:G16)</f>
        <v>29967.71</v>
      </c>
      <c r="F5" s="252">
        <v>15698</v>
      </c>
      <c r="G5" s="253"/>
      <c r="H5" s="249">
        <f>SUM(E5:G5)</f>
        <v>45665.71</v>
      </c>
      <c r="I5" s="249"/>
      <c r="J5" s="249"/>
    </row>
    <row r="6" spans="1:10" ht="25.5" customHeight="1">
      <c r="A6" s="242" t="s">
        <v>24</v>
      </c>
      <c r="B6" s="242"/>
      <c r="C6" s="242"/>
      <c r="D6" s="242"/>
      <c r="E6" s="22">
        <f>SUM('Ricreative P. Fisiche'!G6:G9)</f>
        <v>500</v>
      </c>
      <c r="F6" s="273">
        <v>28301.09</v>
      </c>
      <c r="G6" s="274"/>
      <c r="H6" s="272">
        <f>SUM(E6:G6)</f>
        <v>28801.09</v>
      </c>
      <c r="I6" s="272"/>
      <c r="J6" s="272"/>
    </row>
    <row r="7" spans="1:10" ht="25.5" customHeight="1">
      <c r="A7" s="242" t="s">
        <v>30</v>
      </c>
      <c r="B7" s="242"/>
      <c r="C7" s="242"/>
      <c r="D7" s="242"/>
      <c r="E7" s="22">
        <f>SUM('Educativo P.fisische'!G6:G6)</f>
        <v>8000</v>
      </c>
      <c r="F7" s="252">
        <v>115394.9</v>
      </c>
      <c r="G7" s="253"/>
      <c r="H7" s="256">
        <f>SUM(E7:G7)</f>
        <v>123394.9</v>
      </c>
      <c r="I7" s="256"/>
      <c r="J7" s="256"/>
    </row>
    <row r="8" spans="1:10" ht="25.5" customHeight="1">
      <c r="A8" s="242" t="s">
        <v>31</v>
      </c>
      <c r="B8" s="242"/>
      <c r="C8" s="242"/>
      <c r="D8" s="242"/>
      <c r="E8" s="12"/>
      <c r="F8" s="252">
        <f>SUM(Ambiente!G6:G12)</f>
        <v>13543.11</v>
      </c>
      <c r="G8" s="253"/>
      <c r="H8" s="256">
        <f>SUM(F8+G8)</f>
        <v>13543.11</v>
      </c>
      <c r="I8" s="256"/>
      <c r="J8" s="256"/>
    </row>
    <row r="9" spans="1:10" ht="24.75" customHeight="1">
      <c r="A9" s="241" t="s">
        <v>32</v>
      </c>
      <c r="B9" s="241"/>
      <c r="C9" s="241"/>
      <c r="D9" s="241"/>
      <c r="E9" s="14"/>
      <c r="G9" s="67">
        <v>28360</v>
      </c>
      <c r="H9" s="256">
        <f>SUM(F9+G9)</f>
        <v>28360</v>
      </c>
      <c r="I9" s="256"/>
      <c r="J9" s="256"/>
    </row>
    <row r="10" spans="1:10" ht="24.75" customHeight="1">
      <c r="A10" s="241" t="s">
        <v>78</v>
      </c>
      <c r="B10" s="241"/>
      <c r="C10" s="241"/>
      <c r="D10" s="241"/>
      <c r="E10" s="30"/>
      <c r="F10" s="29"/>
      <c r="G10" s="252">
        <f>SUM(Cultura!G6:G21)</f>
        <v>20903.75</v>
      </c>
      <c r="H10" s="253"/>
      <c r="I10" s="28"/>
      <c r="J10" s="28">
        <f>SUM(E10:G10)</f>
        <v>20903.75</v>
      </c>
    </row>
    <row r="11" spans="1:10" ht="24.75" customHeight="1">
      <c r="A11" s="250" t="s">
        <v>79</v>
      </c>
      <c r="B11" s="250"/>
      <c r="C11" s="250"/>
      <c r="D11" s="250"/>
      <c r="E11" s="13"/>
      <c r="F11" s="254"/>
      <c r="G11" s="255"/>
      <c r="H11" s="256"/>
      <c r="I11" s="256"/>
      <c r="J11" s="256"/>
    </row>
    <row r="12" spans="4:10" ht="26.25" customHeight="1">
      <c r="D12" s="5" t="s">
        <v>25</v>
      </c>
      <c r="E12" s="12">
        <f>SUM(E5:E11)</f>
        <v>38467.71</v>
      </c>
      <c r="F12" s="252">
        <v>222200.85</v>
      </c>
      <c r="G12" s="253"/>
      <c r="H12" s="257">
        <f>SUM(E12:G12)</f>
        <v>260668.56</v>
      </c>
      <c r="I12" s="257"/>
      <c r="J12" s="257"/>
    </row>
    <row r="14" ht="12.75">
      <c r="G14" s="15"/>
    </row>
    <row r="15" ht="12.75">
      <c r="G15" s="15"/>
    </row>
    <row r="16" ht="12.75">
      <c r="G16" s="15"/>
    </row>
    <row r="18" spans="1:4" ht="12.75">
      <c r="A18" s="251" t="s">
        <v>39</v>
      </c>
      <c r="B18" s="251"/>
      <c r="C18" s="251"/>
      <c r="D18" s="251"/>
    </row>
    <row r="23" spans="5:6" ht="12.75">
      <c r="E23" s="260" t="s">
        <v>27</v>
      </c>
      <c r="F23" s="260"/>
    </row>
    <row r="24" spans="1:10" ht="12.75">
      <c r="A24" s="260" t="s">
        <v>26</v>
      </c>
      <c r="B24" s="260"/>
      <c r="C24" s="260"/>
      <c r="E24" s="260"/>
      <c r="F24" s="260"/>
      <c r="H24" s="260" t="s">
        <v>28</v>
      </c>
      <c r="I24" s="260"/>
      <c r="J24" s="260"/>
    </row>
    <row r="25" spans="1:6" ht="12.75">
      <c r="A25" s="1"/>
      <c r="B25" s="1"/>
      <c r="C25" s="1"/>
      <c r="E25" s="9"/>
      <c r="F25" s="9"/>
    </row>
    <row r="26" spans="1:10" ht="12.75">
      <c r="A26" s="9"/>
      <c r="B26" s="9"/>
      <c r="C26" s="9"/>
      <c r="H26" s="9"/>
      <c r="I26" s="9"/>
      <c r="J26" s="9"/>
    </row>
    <row r="27" spans="1:4" ht="12.75">
      <c r="A27" s="7"/>
      <c r="B27" s="267"/>
      <c r="C27" s="267"/>
      <c r="D27" s="267"/>
    </row>
    <row r="31" spans="1:4" ht="12.75">
      <c r="A31" s="261" t="s">
        <v>29</v>
      </c>
      <c r="B31" s="262"/>
      <c r="C31" s="262"/>
      <c r="D31" s="262"/>
    </row>
    <row r="32" spans="1:4" ht="12.75">
      <c r="A32" s="262"/>
      <c r="B32" s="262"/>
      <c r="C32" s="262"/>
      <c r="D32" s="262"/>
    </row>
    <row r="33" spans="1:4" ht="12.75">
      <c r="A33" s="262"/>
      <c r="B33" s="262"/>
      <c r="C33" s="262"/>
      <c r="D33" s="262"/>
    </row>
    <row r="34" spans="1:4" ht="12.75">
      <c r="A34" s="262"/>
      <c r="B34" s="262"/>
      <c r="C34" s="262"/>
      <c r="D34" s="262"/>
    </row>
    <row r="35" spans="1:4" ht="12.75">
      <c r="A35" s="262"/>
      <c r="B35" s="262"/>
      <c r="C35" s="262"/>
      <c r="D35" s="262"/>
    </row>
    <row r="36" spans="1:4" ht="12.75">
      <c r="A36" s="262"/>
      <c r="B36" s="262"/>
      <c r="C36" s="262"/>
      <c r="D36" s="262"/>
    </row>
    <row r="42" spans="3:10" ht="12.75" customHeight="1">
      <c r="C42" s="263" t="s">
        <v>138</v>
      </c>
      <c r="D42" s="264"/>
      <c r="E42" s="264"/>
      <c r="F42" s="264"/>
      <c r="G42" s="264"/>
      <c r="H42" s="265"/>
      <c r="J42" s="75"/>
    </row>
    <row r="43" spans="3:10" ht="12.75" customHeight="1">
      <c r="C43" s="266"/>
      <c r="D43" s="267"/>
      <c r="E43" s="267"/>
      <c r="F43" s="267"/>
      <c r="G43" s="267"/>
      <c r="H43" s="268"/>
      <c r="J43" s="75"/>
    </row>
    <row r="44" spans="3:10" ht="12.75" customHeight="1">
      <c r="C44" s="266"/>
      <c r="D44" s="267"/>
      <c r="E44" s="267"/>
      <c r="F44" s="267"/>
      <c r="G44" s="267"/>
      <c r="H44" s="268"/>
      <c r="J44" s="75"/>
    </row>
    <row r="45" spans="3:10" ht="12.75" customHeight="1">
      <c r="C45" s="266"/>
      <c r="D45" s="267"/>
      <c r="E45" s="267"/>
      <c r="F45" s="267"/>
      <c r="G45" s="267"/>
      <c r="H45" s="268"/>
      <c r="J45" s="75"/>
    </row>
    <row r="46" spans="3:10" ht="12.75" customHeight="1">
      <c r="C46" s="266"/>
      <c r="D46" s="267"/>
      <c r="E46" s="267"/>
      <c r="F46" s="267"/>
      <c r="G46" s="267"/>
      <c r="H46" s="268"/>
      <c r="J46" s="75"/>
    </row>
    <row r="47" spans="3:10" ht="12.75" customHeight="1">
      <c r="C47" s="266"/>
      <c r="D47" s="267"/>
      <c r="E47" s="267"/>
      <c r="F47" s="267"/>
      <c r="G47" s="267"/>
      <c r="H47" s="268"/>
      <c r="J47" s="75"/>
    </row>
    <row r="48" spans="3:10" ht="12.75" customHeight="1">
      <c r="C48" s="266"/>
      <c r="D48" s="267"/>
      <c r="E48" s="267"/>
      <c r="F48" s="267"/>
      <c r="G48" s="267"/>
      <c r="H48" s="268"/>
      <c r="J48" s="75"/>
    </row>
    <row r="49" spans="3:10" ht="12.75" customHeight="1">
      <c r="C49" s="266"/>
      <c r="D49" s="267"/>
      <c r="E49" s="267"/>
      <c r="F49" s="267"/>
      <c r="G49" s="267"/>
      <c r="H49" s="268"/>
      <c r="J49" s="75"/>
    </row>
    <row r="50" spans="3:10" ht="12.75" customHeight="1">
      <c r="C50" s="269"/>
      <c r="D50" s="270"/>
      <c r="E50" s="270"/>
      <c r="F50" s="270"/>
      <c r="G50" s="270"/>
      <c r="H50" s="271"/>
      <c r="J50" s="75"/>
    </row>
    <row r="57" spans="1:10" ht="12.75">
      <c r="A57" s="258" t="s">
        <v>137</v>
      </c>
      <c r="B57" s="259"/>
      <c r="C57" s="259"/>
      <c r="D57" s="259"/>
      <c r="E57" s="259"/>
      <c r="F57" s="259"/>
      <c r="G57" s="259"/>
      <c r="H57" s="259"/>
      <c r="I57" s="259"/>
      <c r="J57" s="259"/>
    </row>
    <row r="58" spans="1:10" ht="12.75">
      <c r="A58" s="259"/>
      <c r="B58" s="259"/>
      <c r="C58" s="259"/>
      <c r="D58" s="259"/>
      <c r="E58" s="259"/>
      <c r="F58" s="259"/>
      <c r="G58" s="259"/>
      <c r="H58" s="259"/>
      <c r="I58" s="259"/>
      <c r="J58" s="259"/>
    </row>
    <row r="59" spans="1:10" ht="12.75">
      <c r="A59" s="259"/>
      <c r="B59" s="259"/>
      <c r="C59" s="259"/>
      <c r="D59" s="259"/>
      <c r="E59" s="259"/>
      <c r="F59" s="259"/>
      <c r="G59" s="259"/>
      <c r="H59" s="259"/>
      <c r="I59" s="259"/>
      <c r="J59" s="259"/>
    </row>
    <row r="60" spans="1:10" ht="12.75">
      <c r="A60" s="259"/>
      <c r="B60" s="259"/>
      <c r="C60" s="259"/>
      <c r="D60" s="259"/>
      <c r="E60" s="259"/>
      <c r="F60" s="259"/>
      <c r="G60" s="259"/>
      <c r="H60" s="259"/>
      <c r="I60" s="259"/>
      <c r="J60" s="259"/>
    </row>
    <row r="61" spans="1:10" ht="12.75">
      <c r="A61" s="259"/>
      <c r="B61" s="259"/>
      <c r="C61" s="259"/>
      <c r="D61" s="259"/>
      <c r="E61" s="259"/>
      <c r="F61" s="259"/>
      <c r="G61" s="259"/>
      <c r="H61" s="259"/>
      <c r="I61" s="259"/>
      <c r="J61" s="259"/>
    </row>
  </sheetData>
  <sheetProtection/>
  <mergeCells count="35">
    <mergeCell ref="H6:J6"/>
    <mergeCell ref="H7:J7"/>
    <mergeCell ref="H8:J8"/>
    <mergeCell ref="E23:F23"/>
    <mergeCell ref="F5:G5"/>
    <mergeCell ref="F6:G6"/>
    <mergeCell ref="F7:G7"/>
    <mergeCell ref="F8:G8"/>
    <mergeCell ref="A57:J61"/>
    <mergeCell ref="H24:J24"/>
    <mergeCell ref="A31:D36"/>
    <mergeCell ref="C42:H50"/>
    <mergeCell ref="B27:D27"/>
    <mergeCell ref="A24:C24"/>
    <mergeCell ref="E24:F24"/>
    <mergeCell ref="H5:J5"/>
    <mergeCell ref="A9:D9"/>
    <mergeCell ref="A11:D11"/>
    <mergeCell ref="A18:D18"/>
    <mergeCell ref="G10:H10"/>
    <mergeCell ref="F11:G11"/>
    <mergeCell ref="F12:G12"/>
    <mergeCell ref="H9:J9"/>
    <mergeCell ref="H11:J11"/>
    <mergeCell ref="H12:J12"/>
    <mergeCell ref="A10:D10"/>
    <mergeCell ref="A6:D6"/>
    <mergeCell ref="A7:D7"/>
    <mergeCell ref="A8:D8"/>
    <mergeCell ref="A1:J2"/>
    <mergeCell ref="A3:D4"/>
    <mergeCell ref="E3:J3"/>
    <mergeCell ref="F4:G4"/>
    <mergeCell ref="H4:J4"/>
    <mergeCell ref="A5:D5"/>
  </mergeCells>
  <printOptions gridLines="1" horizontalCentered="1" verticalCentered="1"/>
  <pageMargins left="0.7874015748031497" right="0.7874015748031497" top="0.8661417322834646" bottom="1.3779527559055118" header="0.8661417322834646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2012-03-27T09:00:24Z</cp:lastPrinted>
  <dcterms:created xsi:type="dcterms:W3CDTF">1996-11-05T10:16:36Z</dcterms:created>
  <dcterms:modified xsi:type="dcterms:W3CDTF">2012-03-27T12:59:01Z</dcterms:modified>
  <cp:category/>
  <cp:version/>
  <cp:contentType/>
  <cp:contentStatus/>
</cp:coreProperties>
</file>