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12915" firstSheet="4" activeTab="8"/>
  </bookViews>
  <sheets>
    <sheet name="Ambiente" sheetId="1" r:id="rId1"/>
    <sheet name="P.giuridiche S.Sociali" sheetId="2" r:id="rId2"/>
    <sheet name="Ricreative P. Fisiche" sheetId="3" r:id="rId3"/>
    <sheet name="P. fisiche S. Sociali" sheetId="4" r:id="rId4"/>
    <sheet name="Cultura" sheetId="5" r:id="rId5"/>
    <sheet name="ricreative" sheetId="6" r:id="rId6"/>
    <sheet name="Educativo p. giuridiche" sheetId="7" r:id="rId7"/>
    <sheet name="STRAORDINARI" sheetId="8" r:id="rId8"/>
    <sheet name="Riepilogo" sheetId="9" r:id="rId9"/>
    <sheet name="Educativo P.fisiche" sheetId="10" r:id="rId10"/>
  </sheets>
  <definedNames>
    <definedName name="_xlnm.Print_Area" localSheetId="8">'Riepilogo'!$A$1:$J$61</definedName>
    <definedName name="_xlnm.Print_Titles" localSheetId="5">'ricreative'!$1:$5</definedName>
  </definedNames>
  <calcPr fullCalcOnLoad="1"/>
</workbook>
</file>

<file path=xl/sharedStrings.xml><?xml version="1.0" encoding="utf-8"?>
<sst xmlns="http://schemas.openxmlformats.org/spreadsheetml/2006/main" count="423" uniqueCount="216">
  <si>
    <t>N.</t>
  </si>
  <si>
    <t>ANNO DI NASCITA</t>
  </si>
  <si>
    <t>INDIRIZZO</t>
  </si>
  <si>
    <t>FINALITA' DEL BENEFICIO CONCESSO</t>
  </si>
  <si>
    <t>IMPORTO TOTALE ANNUO</t>
  </si>
  <si>
    <t>DISPOSIZIONE</t>
  </si>
  <si>
    <t>DURATA (MESI)</t>
  </si>
  <si>
    <t>LEGGE</t>
  </si>
  <si>
    <t>ANNO</t>
  </si>
  <si>
    <t>REG. ART.</t>
  </si>
  <si>
    <t>INTERVENTO ASSISTENZIALE</t>
  </si>
  <si>
    <t>/</t>
  </si>
  <si>
    <t>SETTORE</t>
  </si>
  <si>
    <t>SOGGETTI</t>
  </si>
  <si>
    <t>PERSONE FISICHE</t>
  </si>
  <si>
    <t>PERSONE GIURIDICHE PUBBLICHE O PRIVATE ASSOCIAZIONI - ALTRI ORGANISMI</t>
  </si>
  <si>
    <t>NATURA GIURIDICA C.F. O P.I.</t>
  </si>
  <si>
    <t xml:space="preserve">VIALE PACEM IN TERRIS </t>
  </si>
  <si>
    <t>QUADRO RIASSUNTIVO</t>
  </si>
  <si>
    <t>IMPORTO ANNUO</t>
  </si>
  <si>
    <t>PERSONE GIURIDICHE</t>
  </si>
  <si>
    <t>TOTALE COMPLESSIVO</t>
  </si>
  <si>
    <t>1 ASSISTENZA E SICUREZZA SOCIALE</t>
  </si>
  <si>
    <t>2 ATTIVITA' SPORTIVE E RICREATIVE DEL TEMPO LIBERO</t>
  </si>
  <si>
    <t>TOTALE</t>
  </si>
  <si>
    <t>IL SEGRETARIO COMUNALE</t>
  </si>
  <si>
    <t>IL SINDACO</t>
  </si>
  <si>
    <t>IL RAGIONIERE COMUNALE</t>
  </si>
  <si>
    <t>COMUNE DI SOTTO IL MONTE GIOVANNI XXIII</t>
  </si>
  <si>
    <t>3 ATTIVITA' EDUCATIVE</t>
  </si>
  <si>
    <t>4 TUTELA DEI VALORI AMBIENTALI</t>
  </si>
  <si>
    <t>5 INTERVENTI STRAORDINARI</t>
  </si>
  <si>
    <t>ATTO DI CONCESSIONE DEL CONTRIBUTO</t>
  </si>
  <si>
    <t xml:space="preserve">DURATA </t>
  </si>
  <si>
    <t>ATTO DI CONCESSIONE</t>
  </si>
  <si>
    <t>REG ART.</t>
  </si>
  <si>
    <t>GRUPPO ECOLOGICO</t>
  </si>
  <si>
    <t>LORO INDIRIZZI</t>
  </si>
  <si>
    <t>STUDENTI MERITEVOLI RESIDENTI NEL COMUNE</t>
  </si>
  <si>
    <t>CONTRIBUTO STRAORDINARIO</t>
  </si>
  <si>
    <t>LORO SEDI</t>
  </si>
  <si>
    <t>COMUNE</t>
  </si>
  <si>
    <t>CONTRIBUTO STRAORDINARIO PER ATTIVITA'</t>
  </si>
  <si>
    <t>CARVICO</t>
  </si>
  <si>
    <t>PONTE SAN PIETRO</t>
  </si>
  <si>
    <t>D.G.C. N. 157/2004</t>
  </si>
  <si>
    <t>D.LEG.328</t>
  </si>
  <si>
    <t>CONTRIBUTO PER BORSA LAVORO</t>
  </si>
  <si>
    <t>BERGAMO</t>
  </si>
  <si>
    <t>DALMINE</t>
  </si>
  <si>
    <t>CONTRIBUTO PER ADESIONE AGENDA 21</t>
  </si>
  <si>
    <t>DET. N. 119/2005 AA.GG</t>
  </si>
  <si>
    <t>D.G.C. N. 45/2005</t>
  </si>
  <si>
    <t>DET. N. 3/2005 AA.GG</t>
  </si>
  <si>
    <t>DET. N. 133/2004 AA.GG</t>
  </si>
  <si>
    <t>PROMOISOLA</t>
  </si>
  <si>
    <t>CENTRO GIOVANILE GIOVANNI XXIII</t>
  </si>
  <si>
    <t>CONTRIBUTO PER OLIMPIADI SCOLASTICHE</t>
  </si>
  <si>
    <t>ATTIVITA' CULTURALI</t>
  </si>
  <si>
    <t>D.LEG.333</t>
  </si>
  <si>
    <t>6 CULTURA</t>
  </si>
  <si>
    <t>7 ALTRI BENEFICI ED INVESTIMENTI</t>
  </si>
  <si>
    <t>SOTTO IL MONTE GIOVANNI XXIII</t>
  </si>
  <si>
    <t xml:space="preserve">N. </t>
  </si>
  <si>
    <t>SETTORE: ATTIVITA' AMBIENTALI</t>
  </si>
  <si>
    <t>SETTORE: ASSISTENZA E SICUREZZA SOCIALE</t>
  </si>
  <si>
    <t>SOOGGETTI</t>
  </si>
  <si>
    <t>SETTORE: ATTIVITA' SPORTIVE E RICREATIVE DEL TEMPO LIBERO</t>
  </si>
  <si>
    <t>N</t>
  </si>
  <si>
    <t xml:space="preserve">REG. ART. </t>
  </si>
  <si>
    <t>SETTORE: ATTIVITA' RICREATIVE</t>
  </si>
  <si>
    <t>SETTORE: ATTIVITA' EDUCATIVA</t>
  </si>
  <si>
    <t>SETTORE: INTERVENTI STRAORDINARI</t>
  </si>
  <si>
    <t xml:space="preserve">SOGGETTI </t>
  </si>
  <si>
    <t>COMUNE DI PONTE SAN PIETRO</t>
  </si>
  <si>
    <t>CONTRIBUTO PER SISTEMA INTERBIBLIOTECARIO</t>
  </si>
  <si>
    <t xml:space="preserve">VIA BOTTA </t>
  </si>
  <si>
    <t xml:space="preserve">PARROCCHIA DI SAN GIOVANNI BATTISTA </t>
  </si>
  <si>
    <t>SOTTO IL MONTE GIOVANNI XXIIII</t>
  </si>
  <si>
    <t>ASILO D'INFANZIA S.S. GIOVANNI XXIII</t>
  </si>
  <si>
    <t>CONTRIBUTO PER PDS</t>
  </si>
  <si>
    <t>CONTRIBUTO PER MUTUO</t>
  </si>
  <si>
    <t>SCUOLA MATERNA PARROCCHIALE</t>
  </si>
  <si>
    <t>ASSOCIAZIONE COMUNI PER AGENDA 21 ISOLA BERGAMASCA DALMINE E ZINGONIA</t>
  </si>
  <si>
    <t>CONTRIBUTO STRAORDINARIO PER FESTA DI PRIMAVERA</t>
  </si>
  <si>
    <t>COORDINAMENTO NAZIONALE ENTI LOCALI PER LA PACE ED I DIRITTI UMANI</t>
  </si>
  <si>
    <t>ASSOCIAZIONE CAMMINIAMO INSIEME ONLUS</t>
  </si>
  <si>
    <t xml:space="preserve">SOTTO IL MONTE </t>
  </si>
  <si>
    <t>ISTITUTO COMPRENSIVO "E. FERMI"</t>
  </si>
  <si>
    <t>COMUNE DI CARVICO</t>
  </si>
  <si>
    <t>SPESE PER SERVIZIO DI SEGRETERIA GESTIONE ISTITUTO COMPRENSIVO "E. FERMI" DI CARVICO</t>
  </si>
  <si>
    <t>VIA MONASTEROLO - SOTTO IL MONTE GIOVANNI XXIII</t>
  </si>
  <si>
    <t xml:space="preserve">CONTRIBUTO PER FREQUENZA ASILO NIDO "ISOLA FELICE" </t>
  </si>
  <si>
    <t xml:space="preserve">CONTRIBUTO PER CONVENZIONE TRASPORTO </t>
  </si>
  <si>
    <t>CONTRIBUTO PER CONCERTO DI NATALE</t>
  </si>
  <si>
    <t>PERUGIA</t>
  </si>
  <si>
    <t>CONTRIBUTO COME DA CONVENZIONE</t>
  </si>
  <si>
    <t>DET. RESP. SETTORE AA.GG. N. 70/2011</t>
  </si>
  <si>
    <t xml:space="preserve">U.S. MONVICO </t>
  </si>
  <si>
    <t>DET. SERV. SOC. N. 86/2011</t>
  </si>
  <si>
    <t>CONTRIBUTO PER PROGETTO "ESTATE NEL VERDE"</t>
  </si>
  <si>
    <t>CONTRIBUTO PER GESTIONE SCUOLA MATERNA COME DA CONVENZIONE</t>
  </si>
  <si>
    <t>PERSONE GIURIDICHE PUBBLICHE O PRIVATE ASSOCIAZIONI-ALTRI ORGANISMI</t>
  </si>
  <si>
    <t>CONTRIBUTO PER LA STAGIONE SPORTIVA 2012/2013 PER UTILIZZO IMPIANTI SPORTIVI COME DA CONVENZIONE</t>
  </si>
  <si>
    <t>PARROCCHIA SAN GIOVANNI BATTISTA</t>
  </si>
  <si>
    <t xml:space="preserve">APPROVATO CON DETERMINAZIONE DEL SETTORE AA.GG./SERVIZI ALLA PERSONA N.  ___ DEL _________ IN PUBBLICAZIONE ALL'ALBO COMUNALE DAL ________ AL ________   </t>
  </si>
  <si>
    <t>P.S. (Dati identificativi omessi ex art. 26, comma 4, D.Lgs. N. 33/2013)</t>
  </si>
  <si>
    <t>G.P. (Dati identificativi omessi ex art. 26, comma 4, D.Lgs. N. 33/2013)</t>
  </si>
  <si>
    <t>M.M. (Dati identificativi omessi ex art. 26, comma 4, D.Lgs. N. 33/2013)</t>
  </si>
  <si>
    <t>B.M. (Dati identificativi omessi ex art. 26, comma 4, D.Lgs. N. 33/2013)</t>
  </si>
  <si>
    <t>A.S.D. TAMBURELLISTICA SOTTO IL MONTE</t>
  </si>
  <si>
    <t>ASSOCIAZIONE SPORTIVA PIANA BOTTA</t>
  </si>
  <si>
    <t>A.S.D. NEW VOLLEY 2012</t>
  </si>
  <si>
    <t xml:space="preserve">ASSOCIAZIONE PROLOCO </t>
  </si>
  <si>
    <t>PARROCCHIA DI SAN GIOVANNI BATTISTA</t>
  </si>
  <si>
    <t>PARROCCHIA DEL SACRO CUORE E DI SANT'EGIDIO ABATE DI BOTTA</t>
  </si>
  <si>
    <t>CORALE PARROCCHIA DELLA BOTTA</t>
  </si>
  <si>
    <t>CONTRIBUTO STRAORDINARIO PER ATTIVITA' CORALE PARROCCHIA</t>
  </si>
  <si>
    <t>ASSOCIAZIONE CAMMINIAMO INSIEME</t>
  </si>
  <si>
    <t>CORO LE VOCI DEL COLLE</t>
  </si>
  <si>
    <t>A.I.D.O.</t>
  </si>
  <si>
    <t xml:space="preserve">SOTTO IL MONTE GIOVANNI XXIII, </t>
  </si>
  <si>
    <r>
      <t xml:space="preserve">ALBO DEI BENEFICIARI DI PROVVIDENZE DI NATURA ECONOMICA EROGATE NELL'ESERCIZIO 2015                                                                                                </t>
    </r>
    <r>
      <rPr>
        <sz val="14"/>
        <rFont val="Arial"/>
        <family val="2"/>
      </rPr>
      <t>ART. 22- LEGGE 30 DICEMBRE 1991, N. 412 E SUCCESSIVE MODIFICAZIONI</t>
    </r>
  </si>
  <si>
    <t>ANNO 2015</t>
  </si>
  <si>
    <t>QUOTA PARTE PLIS - PARCO DEL MONTE CANTO E BEDESCO - ANNO 2014</t>
  </si>
  <si>
    <t>DET.DEMOGRAFICI  N. 428/2014</t>
  </si>
  <si>
    <t>DET. U.T. R.G. N. 343/2015</t>
  </si>
  <si>
    <t>BORSE DI STUDIO a.s. 2014/2015</t>
  </si>
  <si>
    <t>DET. RESP. SETTORE AA.GG R.G. NN. 285/2015 - 356/2015</t>
  </si>
  <si>
    <t>CONTRIBUTO SPESE DI GESTIONE SERVIZIO DI SEGRETERIA</t>
  </si>
  <si>
    <t>DET. RESP. SETTORE AA.GG. N. 27/2015</t>
  </si>
  <si>
    <t>DET. RESP. SETTORE AA.GG. E U.T. NN. 26/2015-R.G. 187/2015-223/2015-333/2015</t>
  </si>
  <si>
    <t>DET. RESP. SETTORE AA.GG. R.G. N. 275/2015</t>
  </si>
  <si>
    <t>DET. RESP. SETTORE AA.GG. N. 141/2015</t>
  </si>
  <si>
    <t>DET. RESP. SETTORE U.T. R.G. N. 377/2015</t>
  </si>
  <si>
    <t>COLDIRETTI</t>
  </si>
  <si>
    <t>CONTRIBUTO PER MANIFESTAZIONI EXPO 2015</t>
  </si>
  <si>
    <t>DELIBERA G.C. N. 59/2015</t>
  </si>
  <si>
    <t xml:space="preserve">6.642,50
</t>
  </si>
  <si>
    <t>DET. SERV. SOC. N. 68 del 31/12/2014</t>
  </si>
  <si>
    <t>D.G.C. N. 62/2015</t>
  </si>
  <si>
    <t>I BALORES</t>
  </si>
  <si>
    <t>ASSOCIAZIONE PRO LOCO DI SOTTO IL MONTE GIOVANNI XXIII</t>
  </si>
  <si>
    <t>DET. SERV. SOC. N. 21 del 24/02/2015</t>
  </si>
  <si>
    <t>DET. SERV. SOC. N. 27 del 13/03/2015</t>
  </si>
  <si>
    <t>N.C.A. (Dati identificativi omessi ex art. 26, comma 4, D.Lgs. N. 33/2013)</t>
  </si>
  <si>
    <t>DET. SERV. SOC. N. 34 del 14/04/2015</t>
  </si>
  <si>
    <t>F.N.V. (Dati identificativi omessi ex art. 26, comma 4, D.Lgs. N. 33/2013)</t>
  </si>
  <si>
    <t>B.O.D.  (Dati identificativi omessi ex art. 26, comma 4, D.Lgs. N. 33/2013)</t>
  </si>
  <si>
    <t>DET. SERV. SOC. N. 93 del 13/08/2015</t>
  </si>
  <si>
    <t xml:space="preserve">CONTRIBUTO PER FREQUENZA SCUOLA DELL'INFANZIA </t>
  </si>
  <si>
    <t>N. 5 UTENTI  (Dati identificativi omessi ex art. 26, comma 4, D.Lgs. N. 33/2013)</t>
  </si>
  <si>
    <t>DET. SERV. SOC. N. 54 del 04/09/2015 E N. 82 del 14/12/2015</t>
  </si>
  <si>
    <t>DET. SERV.SOCIALI 59/2015 e 81/2015</t>
  </si>
  <si>
    <t>n. 8 UTENTI (Dati identificativi omessi ex art. 26, comma 4, D.Lgs. N. 33/2013)</t>
  </si>
  <si>
    <t>CONTRIBUTO FSA ANNO 2015</t>
  </si>
  <si>
    <t>n. 13 UTENTI (Dati identificativi omessi ex art. 26, comma 4, D.Lgs. N. 33/2013)</t>
  </si>
  <si>
    <t>DET. SERV.SOCIALI N. 70 del 03/11/2015</t>
  </si>
  <si>
    <t>DET. SERV.SOCIALI 37/2015, 58/2015 e 72/2015 e A.A. 92/2015</t>
  </si>
  <si>
    <t xml:space="preserve"> DET. SERV. SOCIALI N. 1/2015 e 78/2015</t>
  </si>
  <si>
    <t>S.D. (Dati identificativi omessi ex art. 26, comma 4, D.Lgs. N. 33/2013)</t>
  </si>
  <si>
    <t xml:space="preserve"> DET. SERV. SOCIALI N. 32/2015, 78/2015 e A.A.  n. 49/2015 </t>
  </si>
  <si>
    <t>F. R. (Dati identificativi omessi ex art. 26, comma 4, D.Lgs. N. 33/2013)</t>
  </si>
  <si>
    <t>R.M. (Dati identificativi omessi ex art. 26, comma 4, D.Lgs. N. 33/2013)</t>
  </si>
  <si>
    <t>DET. SERV. SOC. N. 332 DEL 08/04/2015</t>
  </si>
  <si>
    <t>DET. SERV. SOC. N. 547 DEL 04/09/2015</t>
  </si>
  <si>
    <t>S.M. (Dati identificativi omessi ex art. 26, comma 4, D.Lgs. N. 33/2013)</t>
  </si>
  <si>
    <t xml:space="preserve"> DET. SERV. SOCIALI N. 65/2015 e A.A.  n. 91/2015 </t>
  </si>
  <si>
    <t xml:space="preserve"> DET. SERV. SOCIALI N. 4/2015, 38/2015,  44/2015 E 65/2014</t>
  </si>
  <si>
    <t xml:space="preserve"> DET. SERV. SOCIALI N. 7/2015, 23/2015 45/2015 E 55/2014 </t>
  </si>
  <si>
    <t>CONTRIBUTO ATTIVITA' 2015</t>
  </si>
  <si>
    <t>DET. RESP. SETTORE AA.GG. N. 28/2015</t>
  </si>
  <si>
    <t>ASSOCIAZIONE RUAH</t>
  </si>
  <si>
    <t>CONTRIBUTO PER MANIFESTAZIONE FESTA DELL'ACCOGLIENZA</t>
  </si>
  <si>
    <t>DELIBERA G.C. N. 107/2015</t>
  </si>
  <si>
    <t>D.G.C. N. 118/2015</t>
  </si>
  <si>
    <t>DET. RESP. SETTORE AA.GG. R.G. N. 244/2015</t>
  </si>
  <si>
    <t>ASSOCIAZIONE PROMOZIONE SOCIALE PAPA GIOVANNI XXIII</t>
  </si>
  <si>
    <t>DET. RESP. S.S. R.G. N. 266/2015</t>
  </si>
  <si>
    <t>DET. UT. R.G. NN. 146/2015 E 383/2015</t>
  </si>
  <si>
    <t>D.G.C. N. 99/2014</t>
  </si>
  <si>
    <t>DET. U.T. R.G. N. 204/2015</t>
  </si>
  <si>
    <t>CONTRIBUTO PER FESTA WEEK END IN FAMIGLIA 2015</t>
  </si>
  <si>
    <t>DET. RESP.SETTORE AA.GG.N. 118/2015</t>
  </si>
  <si>
    <t>CONTRIBUTO STRAORDINARIO PER ATTIVITA' VARIE</t>
  </si>
  <si>
    <t xml:space="preserve">D.G.C. N. 118/2015 </t>
  </si>
  <si>
    <t>D.G.C. NN. 99/2014 - 118/2015</t>
  </si>
  <si>
    <t>D.G.C. NN. 99/2014 - 82/2015 - 118/2015</t>
  </si>
  <si>
    <t>CONTRIBUTO PER SERVIZI DI SUPPORTO ALLE SCUOLE - A.S. 2014/2015</t>
  </si>
  <si>
    <t>D.G.C. N.  58/2014  - DET. RESP. SERV.SOC. N. 36/2015</t>
  </si>
  <si>
    <t>ASSOCIAZIONE REDUCI E COMBATTENTI</t>
  </si>
  <si>
    <t>FILAGO</t>
  </si>
  <si>
    <t>DET. RESP. SETTORE AA.GG. N. 47/2015</t>
  </si>
  <si>
    <t>CONTRIBUTO PER PROGETTO STORIA C/O SCUOLA SECONDARIA DI PRIMO GRADO - P.D.S. 2014/2015</t>
  </si>
  <si>
    <t>EROGAZIONE CONTRIBUTO PER MEETING SPORTIVO SCUOLA SECONDARIA DI PRIMO GRADO - P.D.S. 2014/2015</t>
  </si>
  <si>
    <t>DET. RESP. SETTORE AA.GG. R.G. N. 52/2015</t>
  </si>
  <si>
    <t>EROGAZIONE CONTRIBUTO PER CORSO PREPARAZIONE AL KET - SCUOLA SECONDARIA DI PRIMO GRADO - P.D.S. 2014/2015</t>
  </si>
  <si>
    <t>DET. RESP. SETTORE AA.GG. R.G. N. 156/2015</t>
  </si>
  <si>
    <t>EROGAZIONE CONTRIBUTO PER BANDO DI CONCORSO SCUOLE OBBLIGO - P.D.S. 2014/2015</t>
  </si>
  <si>
    <t>DET. RESP. SETTORE U.T. R.G. N. 361/2015</t>
  </si>
  <si>
    <t>SPESE FUNZIONAMENTO ISTITUTO COMPRENSIVO DI CARVICO - MIUR</t>
  </si>
  <si>
    <t>DET. RESP. SETTORE AA.GG. R.G. N. 22/2015</t>
  </si>
  <si>
    <t>CONTRIBUTO PER UTILIZZO LOCALI BABY CRE ESTIVO + CRE ESTIVO</t>
  </si>
  <si>
    <t>DET. RESP. S.S. R.G. N. 278/2015</t>
  </si>
  <si>
    <t>DET. SERV. SOC. R.G. N. 269/2015</t>
  </si>
  <si>
    <t xml:space="preserve">D.G.C. NN. 99/2014 - 118/2015 </t>
  </si>
  <si>
    <t>CONTRIBUTO STRAORDINARIO PER COLLABORAZIONE E SOSTEGNO ATTIVITA' VARIE</t>
  </si>
  <si>
    <t xml:space="preserve">D.G.C. N. 79/2015 </t>
  </si>
  <si>
    <t>GRUPPO ALPINI</t>
  </si>
  <si>
    <t>ASSOCIAZIONE SOTTO IL MONTE SOLARE</t>
  </si>
  <si>
    <t>CONTRIBUTO STRAORDINARIO PER COLLABORAZIONE E SOSTEGNO IN ATTIVITA' VARIE IN AMBITO AMBIENTALE E SCOLASATICO</t>
  </si>
  <si>
    <t>D.G.C. N. 83/2015</t>
  </si>
  <si>
    <t>SCUOLA MATERNA “Asilo d’Infanzia S.S. Giovanni XXIII”</t>
  </si>
  <si>
    <t>D.G.C. N. 99/2014 - 118/2015</t>
  </si>
  <si>
    <t>A.V.I.S.</t>
  </si>
  <si>
    <t>DET.RESP. SETTORE AA.GG. R.G. N. 399/2015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</si>
</sst>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2]\ * #,##0.00_-;\-[$€-2]\ * #,##0.00_-;_-[$€-2]\ * &quot;-&quot;??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_-[$€-2]\ * #,##0.00_-;\-[$€-2]\ * #,##0.00_-;_-[$€-2]\ * &quot;-&quot;??_-;_-@_-"/>
    <numFmt numFmtId="189" formatCode="_-[$€-2]\ * #,##0_-;\-[$€-2]\ * #,##0_-;_-[$€-2]\ * &quot;-&quot;_-;_-@_-"/>
    <numFmt numFmtId="190" formatCode="[$€-2]\ #,##0"/>
    <numFmt numFmtId="191" formatCode="[$€-2]\ #,##0.00"/>
    <numFmt numFmtId="192" formatCode="[$€-2]\ #,##0.0"/>
    <numFmt numFmtId="193" formatCode="&quot;€&quot;\ #,##0.0;[Red]\-&quot;€&quot;\ #,##0.0"/>
    <numFmt numFmtId="194" formatCode="[$€-2]\ #,##0.00;[Red]\-[$€-2]\ #,##0.00"/>
    <numFmt numFmtId="195" formatCode="[$€-2]\ #,##0;[Red]\-[$€-2]\ #,##0"/>
    <numFmt numFmtId="196" formatCode="[$€-2]\ #.##000_);[Red]\([$€-2]\ #.##000\)"/>
    <numFmt numFmtId="197" formatCode="&quot;€&quot;\ #,##0.000;[Red]\-&quot;€&quot;\ #,##0.000"/>
    <numFmt numFmtId="198" formatCode="&quot;€&quot;\ #,##0.0000;[Red]\-&quot;€&quot;\ #,##0.0000"/>
    <numFmt numFmtId="199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indexed="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u val="single"/>
      <sz val="18"/>
      <name val="Arial"/>
      <family val="2"/>
    </font>
    <font>
      <b/>
      <sz val="24"/>
      <name val="Arial"/>
      <family val="2"/>
    </font>
    <font>
      <b/>
      <i/>
      <u val="single"/>
      <sz val="2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84" fontId="0" fillId="0" borderId="0" applyFont="0" applyFill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4" fontId="0" fillId="0" borderId="10" xfId="44" applyFont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184" fontId="0" fillId="0" borderId="14" xfId="44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33" borderId="14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184" fontId="0" fillId="0" borderId="13" xfId="44" applyFont="1" applyBorder="1" applyAlignment="1">
      <alignment horizontal="center" vertical="center" wrapText="1"/>
    </xf>
    <xf numFmtId="184" fontId="0" fillId="0" borderId="14" xfId="44" applyFont="1" applyFill="1" applyBorder="1" applyAlignment="1">
      <alignment horizontal="center" vertical="center" wrapText="1"/>
    </xf>
    <xf numFmtId="184" fontId="0" fillId="0" borderId="14" xfId="44" applyFont="1" applyBorder="1" applyAlignment="1">
      <alignment horizontal="center" vertical="center" wrapText="1"/>
    </xf>
    <xf numFmtId="8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184" fontId="0" fillId="0" borderId="10" xfId="44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184" fontId="0" fillId="0" borderId="10" xfId="44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1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94" fontId="0" fillId="0" borderId="10" xfId="0" applyNumberForma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/>
    </xf>
    <xf numFmtId="184" fontId="0" fillId="0" borderId="10" xfId="44" applyFont="1" applyFill="1" applyBorder="1" applyAlignment="1">
      <alignment horizontal="right"/>
    </xf>
    <xf numFmtId="184" fontId="0" fillId="0" borderId="10" xfId="44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94" fontId="0" fillId="0" borderId="10" xfId="0" applyNumberFormat="1" applyFill="1" applyBorder="1" applyAlignment="1">
      <alignment/>
    </xf>
    <xf numFmtId="184" fontId="0" fillId="0" borderId="17" xfId="44" applyFont="1" applyFill="1" applyBorder="1" applyAlignment="1">
      <alignment/>
    </xf>
    <xf numFmtId="0" fontId="7" fillId="0" borderId="10" xfId="0" applyFont="1" applyFill="1" applyBorder="1" applyAlignment="1">
      <alignment/>
    </xf>
    <xf numFmtId="184" fontId="0" fillId="0" borderId="10" xfId="44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84" fontId="0" fillId="0" borderId="0" xfId="44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0" xfId="44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1" wrapText="1"/>
    </xf>
    <xf numFmtId="0" fontId="1" fillId="0" borderId="13" xfId="0" applyFont="1" applyBorder="1" applyAlignment="1">
      <alignment horizontal="center" vertical="center" textRotation="91" wrapText="1"/>
    </xf>
    <xf numFmtId="0" fontId="1" fillId="0" borderId="19" xfId="0" applyFont="1" applyBorder="1" applyAlignment="1">
      <alignment horizontal="center" vertical="center" textRotation="91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184" fontId="0" fillId="0" borderId="12" xfId="44" applyFont="1" applyFill="1" applyBorder="1" applyAlignment="1">
      <alignment horizontal="center" vertical="center" wrapText="1"/>
    </xf>
    <xf numFmtId="184" fontId="0" fillId="0" borderId="13" xfId="44" applyFont="1" applyBorder="1" applyAlignment="1">
      <alignment horizontal="center" vertical="center" wrapText="1"/>
    </xf>
    <xf numFmtId="184" fontId="0" fillId="0" borderId="19" xfId="44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20" fontId="0" fillId="0" borderId="10" xfId="0" applyNumberFormat="1" applyBorder="1" applyAlignment="1">
      <alignment horizontal="left"/>
    </xf>
    <xf numFmtId="184" fontId="0" fillId="0" borderId="10" xfId="44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Border="1" applyAlignment="1">
      <alignment horizontal="left"/>
    </xf>
    <xf numFmtId="184" fontId="0" fillId="0" borderId="14" xfId="44" applyFont="1" applyFill="1" applyBorder="1" applyAlignment="1">
      <alignment horizontal="right"/>
    </xf>
    <xf numFmtId="184" fontId="0" fillId="0" borderId="17" xfId="44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184" fontId="0" fillId="0" borderId="10" xfId="44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1" wrapText="1"/>
    </xf>
    <xf numFmtId="0" fontId="10" fillId="0" borderId="13" xfId="0" applyFont="1" applyBorder="1" applyAlignment="1">
      <alignment horizontal="center" vertical="center" textRotation="91" wrapText="1"/>
    </xf>
    <xf numFmtId="0" fontId="10" fillId="0" borderId="19" xfId="0" applyFont="1" applyBorder="1" applyAlignment="1">
      <alignment horizontal="center" vertical="center" textRotation="91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4" fontId="0" fillId="0" borderId="10" xfId="44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 shrinkToFit="1"/>
    </xf>
    <xf numFmtId="184" fontId="0" fillId="0" borderId="10" xfId="44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center" vertical="center" wrapText="1"/>
    </xf>
    <xf numFmtId="8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184" fontId="0" fillId="0" borderId="10" xfId="44" applyFont="1" applyFill="1" applyBorder="1" applyAlignment="1">
      <alignment horizontal="center" vertical="center" wrapText="1"/>
    </xf>
    <xf numFmtId="184" fontId="0" fillId="0" borderId="12" xfId="44" applyFont="1" applyFill="1" applyBorder="1" applyAlignment="1">
      <alignment horizontal="center" vertical="center" wrapText="1"/>
    </xf>
    <xf numFmtId="184" fontId="0" fillId="0" borderId="10" xfId="44" applyFont="1" applyFill="1" applyBorder="1" applyAlignment="1">
      <alignment horizontal="center" vertical="center" wrapText="1"/>
    </xf>
    <xf numFmtId="8" fontId="0" fillId="0" borderId="10" xfId="0" applyNumberFormat="1" applyFill="1" applyBorder="1" applyAlignment="1">
      <alignment horizontal="center" vertical="center" wrapText="1"/>
    </xf>
    <xf numFmtId="184" fontId="0" fillId="0" borderId="10" xfId="44" applyFont="1" applyFill="1" applyBorder="1" applyAlignment="1">
      <alignment horizontal="right" vertical="center"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wrapText="1"/>
    </xf>
    <xf numFmtId="8" fontId="0" fillId="0" borderId="12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wrapText="1"/>
    </xf>
    <xf numFmtId="8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8" fontId="0" fillId="0" borderId="10" xfId="0" applyNumberFormat="1" applyFill="1" applyBorder="1" applyAlignment="1">
      <alignment horizontal="right" vertical="center"/>
    </xf>
    <xf numFmtId="184" fontId="0" fillId="0" borderId="10" xfId="44" applyFont="1" applyFill="1" applyBorder="1" applyAlignment="1">
      <alignment horizontal="left" vertical="center" wrapText="1"/>
    </xf>
    <xf numFmtId="194" fontId="0" fillId="0" borderId="12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 horizontal="right" vertical="center" wrapText="1"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G6" sqref="G6:G13"/>
    </sheetView>
  </sheetViews>
  <sheetFormatPr defaultColWidth="9.140625" defaultRowHeight="12.75"/>
  <cols>
    <col min="1" max="1" width="3.8515625" style="0" customWidth="1"/>
    <col min="2" max="2" width="24.57421875" style="0" customWidth="1"/>
    <col min="3" max="3" width="19.00390625" style="0" customWidth="1"/>
    <col min="4" max="4" width="27.57421875" style="0" customWidth="1"/>
    <col min="5" max="5" width="5.00390625" style="0" customWidth="1"/>
    <col min="6" max="6" width="22.28125" style="0" bestFit="1" customWidth="1"/>
    <col min="7" max="7" width="10.57421875" style="0" customWidth="1"/>
    <col min="8" max="8" width="3.421875" style="0" customWidth="1"/>
    <col min="9" max="9" width="4.421875" style="0" customWidth="1"/>
    <col min="10" max="10" width="8.1406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23" s="66" customFormat="1" ht="21.75" customHeight="1">
      <c r="A1" s="107">
        <v>2015</v>
      </c>
      <c r="B1" s="107"/>
      <c r="C1" s="107"/>
      <c r="D1" s="107"/>
      <c r="E1" s="107"/>
      <c r="F1" s="107"/>
      <c r="G1" s="107"/>
      <c r="H1" s="107"/>
      <c r="I1" s="107"/>
      <c r="J1" s="107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78"/>
    </row>
    <row r="2" spans="1:10" s="66" customFormat="1" ht="99" customHeight="1">
      <c r="A2" s="53" t="s">
        <v>63</v>
      </c>
      <c r="B2" s="34" t="s">
        <v>13</v>
      </c>
      <c r="C2" s="108" t="s">
        <v>64</v>
      </c>
      <c r="D2" s="108"/>
      <c r="E2" s="108"/>
      <c r="F2" s="108"/>
      <c r="G2" s="108"/>
      <c r="H2" s="108"/>
      <c r="I2" s="108"/>
      <c r="J2" s="108"/>
    </row>
    <row r="3" spans="1:23" s="66" customFormat="1" ht="36" customHeight="1">
      <c r="A3" s="110"/>
      <c r="B3" s="109" t="s">
        <v>15</v>
      </c>
      <c r="C3" s="110" t="s">
        <v>2</v>
      </c>
      <c r="D3" s="109" t="s">
        <v>3</v>
      </c>
      <c r="E3" s="114" t="s">
        <v>6</v>
      </c>
      <c r="F3" s="109" t="s">
        <v>34</v>
      </c>
      <c r="G3" s="109" t="s">
        <v>4</v>
      </c>
      <c r="H3" s="112" t="s">
        <v>5</v>
      </c>
      <c r="I3" s="113"/>
      <c r="J3" s="11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30" customFormat="1" ht="23.25" customHeight="1">
      <c r="A4" s="110"/>
      <c r="B4" s="109"/>
      <c r="C4" s="110"/>
      <c r="D4" s="109"/>
      <c r="E4" s="114"/>
      <c r="F4" s="109"/>
      <c r="G4" s="111"/>
      <c r="H4" s="110" t="s">
        <v>7</v>
      </c>
      <c r="I4" s="110"/>
      <c r="J4" s="109" t="s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30" customFormat="1" ht="24.75" customHeight="1">
      <c r="A5" s="110"/>
      <c r="B5" s="109"/>
      <c r="C5" s="110"/>
      <c r="D5" s="109"/>
      <c r="E5" s="114"/>
      <c r="F5" s="109"/>
      <c r="G5" s="111"/>
      <c r="H5" s="4" t="s">
        <v>0</v>
      </c>
      <c r="I5" s="4"/>
      <c r="J5" s="10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30" customFormat="1" ht="24.75" customHeight="1">
      <c r="A6" s="115">
        <v>1</v>
      </c>
      <c r="B6" s="117" t="s">
        <v>36</v>
      </c>
      <c r="C6" s="167" t="s">
        <v>91</v>
      </c>
      <c r="D6" s="28" t="s">
        <v>39</v>
      </c>
      <c r="E6" s="250">
        <v>12</v>
      </c>
      <c r="F6" s="28" t="s">
        <v>213</v>
      </c>
      <c r="G6" s="254">
        <v>4000</v>
      </c>
      <c r="H6" s="63"/>
      <c r="I6" s="63"/>
      <c r="J6" s="6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30" customFormat="1" ht="42" customHeight="1">
      <c r="A7" s="251"/>
      <c r="B7" s="252"/>
      <c r="C7" s="252"/>
      <c r="D7" s="167" t="s">
        <v>96</v>
      </c>
      <c r="E7" s="252"/>
      <c r="F7" s="147" t="s">
        <v>179</v>
      </c>
      <c r="G7" s="249">
        <v>6500</v>
      </c>
      <c r="H7" s="63"/>
      <c r="I7" s="63"/>
      <c r="J7" s="6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30" customFormat="1" ht="4.5" customHeight="1" hidden="1">
      <c r="A8" s="251"/>
      <c r="B8" s="251"/>
      <c r="C8" s="252"/>
      <c r="D8" s="248"/>
      <c r="E8" s="252"/>
      <c r="F8" s="147"/>
      <c r="G8" s="255"/>
      <c r="H8" s="63"/>
      <c r="I8" s="63"/>
      <c r="J8" s="6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30" customFormat="1" ht="0.75" customHeight="1" hidden="1">
      <c r="A9" s="251"/>
      <c r="B9" s="251"/>
      <c r="C9" s="252"/>
      <c r="D9" s="248"/>
      <c r="E9" s="252"/>
      <c r="F9" s="147"/>
      <c r="G9" s="255"/>
      <c r="H9" s="63"/>
      <c r="I9" s="63"/>
      <c r="J9" s="6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30" customFormat="1" ht="17.25" customHeight="1" hidden="1">
      <c r="A10" s="251"/>
      <c r="B10" s="251"/>
      <c r="C10" s="252"/>
      <c r="D10" s="194"/>
      <c r="E10" s="252"/>
      <c r="F10" s="147"/>
      <c r="G10" s="255"/>
      <c r="H10" s="29" t="s">
        <v>11</v>
      </c>
      <c r="I10" s="29" t="s">
        <v>11</v>
      </c>
      <c r="J10" s="31">
        <v>19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30" customFormat="1" ht="27" customHeight="1">
      <c r="A11" s="251"/>
      <c r="B11" s="251"/>
      <c r="C11" s="252"/>
      <c r="D11" s="28" t="s">
        <v>100</v>
      </c>
      <c r="E11" s="252"/>
      <c r="F11" s="28" t="s">
        <v>140</v>
      </c>
      <c r="G11" s="256">
        <v>6000</v>
      </c>
      <c r="H11" s="29"/>
      <c r="I11" s="29"/>
      <c r="J11" s="3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0" customFormat="1" ht="54.75" customHeight="1">
      <c r="A12" s="253">
        <v>2</v>
      </c>
      <c r="B12" s="257" t="s">
        <v>83</v>
      </c>
      <c r="C12" s="28" t="s">
        <v>49</v>
      </c>
      <c r="D12" s="28" t="s">
        <v>50</v>
      </c>
      <c r="E12" s="28">
        <v>12</v>
      </c>
      <c r="F12" s="28" t="s">
        <v>126</v>
      </c>
      <c r="G12" s="258">
        <v>1932</v>
      </c>
      <c r="H12" s="55"/>
      <c r="I12" s="55"/>
      <c r="J12" s="5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10" ht="38.25">
      <c r="A13" s="253">
        <v>3</v>
      </c>
      <c r="B13" s="257" t="s">
        <v>41</v>
      </c>
      <c r="C13" s="28" t="s">
        <v>43</v>
      </c>
      <c r="D13" s="28" t="s">
        <v>124</v>
      </c>
      <c r="E13" s="28">
        <v>12</v>
      </c>
      <c r="F13" s="28" t="s">
        <v>125</v>
      </c>
      <c r="G13" s="258">
        <v>484.89</v>
      </c>
      <c r="H13" s="55"/>
      <c r="I13" s="55"/>
      <c r="J13" s="55"/>
    </row>
    <row r="31" ht="21.75" customHeight="1"/>
    <row r="32" ht="12.75" customHeight="1"/>
    <row r="33" ht="12.75" customHeight="1"/>
    <row r="41" ht="56.25" customHeight="1"/>
    <row r="44" ht="39.75" customHeight="1"/>
    <row r="45" ht="25.5" customHeight="1"/>
    <row r="46" ht="27" customHeight="1"/>
    <row r="47" ht="26.25" customHeight="1"/>
    <row r="48" ht="25.5" customHeight="1"/>
    <row r="49" ht="24" customHeight="1"/>
    <row r="50" ht="24" customHeight="1"/>
    <row r="51" ht="26.25" customHeight="1"/>
    <row r="52" ht="25.5" customHeight="1"/>
    <row r="59" ht="21.75" customHeight="1"/>
    <row r="60" ht="12.75" customHeight="1"/>
    <row r="61" ht="12.75" customHeight="1"/>
    <row r="65" ht="75.75" customHeight="1"/>
    <row r="68" ht="26.25" customHeight="1"/>
    <row r="69" ht="24.75" customHeight="1"/>
    <row r="70" ht="24.75" customHeight="1"/>
    <row r="85" ht="21.75" customHeight="1"/>
    <row r="86" ht="12.75" customHeight="1"/>
    <row r="87" ht="12.75" customHeight="1"/>
    <row r="91" ht="71.25" customHeight="1"/>
    <row r="94" ht="25.5" customHeight="1"/>
    <row r="95" ht="28.5" customHeight="1"/>
    <row r="96" ht="25.5" customHeight="1"/>
    <row r="119" ht="72.75" customHeight="1"/>
    <row r="122" ht="25.5" customHeight="1"/>
    <row r="123" ht="45" customHeight="1"/>
    <row r="124" ht="39" customHeight="1"/>
    <row r="125" ht="53.25" customHeight="1"/>
    <row r="126" ht="42" customHeight="1"/>
    <row r="128" ht="54" customHeight="1"/>
    <row r="145" ht="53.25" customHeight="1"/>
    <row r="148" ht="24" customHeight="1"/>
  </sheetData>
  <sheetProtection/>
  <mergeCells count="19">
    <mergeCell ref="F7:F10"/>
    <mergeCell ref="G7:G10"/>
    <mergeCell ref="E3:E5"/>
    <mergeCell ref="A6:A11"/>
    <mergeCell ref="B6:B11"/>
    <mergeCell ref="C6:C11"/>
    <mergeCell ref="E6:E11"/>
    <mergeCell ref="D7:D10"/>
    <mergeCell ref="B3:B5"/>
    <mergeCell ref="A1:J1"/>
    <mergeCell ref="C2:J2"/>
    <mergeCell ref="J4:J5"/>
    <mergeCell ref="C3:C5"/>
    <mergeCell ref="D3:D5"/>
    <mergeCell ref="A3:A5"/>
    <mergeCell ref="H4:I4"/>
    <mergeCell ref="F3:F5"/>
    <mergeCell ref="G3:G5"/>
    <mergeCell ref="H3:J3"/>
  </mergeCells>
  <printOptions/>
  <pageMargins left="1.6" right="0.88" top="0.69" bottom="0.787401574803149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zoomScale="50" zoomScaleNormal="50" zoomScalePageLayoutView="0" workbookViewId="0" topLeftCell="A1">
      <selection activeCell="G6" sqref="G6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19.57421875" style="0" customWidth="1"/>
    <col min="4" max="4" width="43.8515625" style="0" customWidth="1"/>
    <col min="5" max="5" width="2.7109375" style="0" hidden="1" customWidth="1"/>
    <col min="6" max="6" width="39.421875" style="0" customWidth="1"/>
    <col min="7" max="7" width="20.421875" style="0" customWidth="1"/>
    <col min="8" max="8" width="4.7109375" style="0" customWidth="1"/>
    <col min="9" max="9" width="14.28125" style="0" customWidth="1"/>
    <col min="10" max="10" width="18.85156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ht="21" customHeight="1">
      <c r="A1" s="177" t="s">
        <v>123</v>
      </c>
      <c r="B1" s="238"/>
      <c r="C1" s="238"/>
      <c r="D1" s="238"/>
      <c r="E1" s="238"/>
      <c r="F1" s="238"/>
      <c r="G1" s="238"/>
      <c r="H1" s="238"/>
      <c r="I1" s="238"/>
      <c r="J1" s="239"/>
    </row>
    <row r="2" spans="1:10" s="13" customFormat="1" ht="69" customHeight="1">
      <c r="A2" s="51" t="s">
        <v>63</v>
      </c>
      <c r="B2" s="48" t="s">
        <v>73</v>
      </c>
      <c r="C2" s="245" t="s">
        <v>71</v>
      </c>
      <c r="D2" s="246"/>
      <c r="E2" s="246"/>
      <c r="F2" s="246"/>
      <c r="G2" s="246"/>
      <c r="H2" s="246"/>
      <c r="I2" s="246"/>
      <c r="J2" s="247"/>
    </row>
    <row r="3" spans="1:10" s="2" customFormat="1" ht="36.75" customHeight="1">
      <c r="A3" s="192" t="s">
        <v>0</v>
      </c>
      <c r="B3" s="240" t="s">
        <v>14</v>
      </c>
      <c r="C3" s="192" t="s">
        <v>2</v>
      </c>
      <c r="D3" s="240" t="s">
        <v>3</v>
      </c>
      <c r="E3" s="241" t="s">
        <v>33</v>
      </c>
      <c r="F3" s="242" t="s">
        <v>34</v>
      </c>
      <c r="G3" s="240" t="s">
        <v>4</v>
      </c>
      <c r="H3" s="192" t="s">
        <v>5</v>
      </c>
      <c r="I3" s="192"/>
      <c r="J3" s="192"/>
    </row>
    <row r="4" spans="1:10" s="2" customFormat="1" ht="24.75" customHeight="1">
      <c r="A4" s="192"/>
      <c r="B4" s="240"/>
      <c r="C4" s="192"/>
      <c r="D4" s="240"/>
      <c r="E4" s="241"/>
      <c r="F4" s="243"/>
      <c r="G4" s="240"/>
      <c r="H4" s="192" t="s">
        <v>7</v>
      </c>
      <c r="I4" s="192"/>
      <c r="J4" s="240" t="s">
        <v>9</v>
      </c>
    </row>
    <row r="5" spans="1:10" s="2" customFormat="1" ht="21.75">
      <c r="A5" s="192"/>
      <c r="B5" s="240"/>
      <c r="C5" s="192"/>
      <c r="D5" s="240"/>
      <c r="E5" s="241"/>
      <c r="F5" s="244"/>
      <c r="G5" s="240"/>
      <c r="H5" s="18" t="s">
        <v>0</v>
      </c>
      <c r="I5" s="18" t="s">
        <v>8</v>
      </c>
      <c r="J5" s="240"/>
    </row>
    <row r="6" spans="1:10" ht="90" customHeight="1">
      <c r="A6" s="19">
        <v>1</v>
      </c>
      <c r="B6" s="33" t="s">
        <v>38</v>
      </c>
      <c r="C6" s="17" t="s">
        <v>37</v>
      </c>
      <c r="D6" s="17" t="s">
        <v>127</v>
      </c>
      <c r="E6" s="17"/>
      <c r="F6" s="17" t="s">
        <v>215</v>
      </c>
      <c r="G6" s="46">
        <v>6960</v>
      </c>
      <c r="H6" s="21"/>
      <c r="I6" s="21"/>
      <c r="J6" s="21"/>
    </row>
    <row r="16" ht="21.75" customHeight="1"/>
    <row r="17" ht="12.75" customHeight="1"/>
    <row r="18" ht="12.75" customHeight="1"/>
    <row r="24" ht="56.25" customHeight="1"/>
    <row r="25" ht="12.75" customHeight="1"/>
    <row r="26" ht="12.75" customHeight="1"/>
    <row r="27" ht="39.75" customHeight="1"/>
    <row r="28" ht="25.5" customHeight="1"/>
    <row r="29" ht="27" customHeight="1"/>
    <row r="30" ht="26.25" customHeight="1"/>
    <row r="31" ht="25.5" customHeight="1"/>
    <row r="32" ht="24" customHeight="1"/>
    <row r="33" ht="24" customHeight="1"/>
    <row r="34" ht="26.25" customHeight="1"/>
    <row r="35" ht="25.5" customHeight="1"/>
    <row r="48" ht="75.75" customHeight="1"/>
    <row r="49" ht="12.75" customHeight="1"/>
    <row r="50" ht="12.75" customHeight="1"/>
    <row r="51" ht="26.25" customHeight="1"/>
    <row r="52" ht="24.75" customHeight="1"/>
    <row r="53" ht="24.75" customHeight="1"/>
    <row r="74" ht="71.25" customHeight="1"/>
    <row r="77" ht="25.5" customHeight="1"/>
    <row r="78" ht="28.5" customHeight="1"/>
    <row r="79" ht="25.5" customHeight="1"/>
    <row r="102" ht="72.75" customHeight="1"/>
    <row r="105" ht="25.5" customHeight="1"/>
    <row r="106" ht="45" customHeight="1"/>
    <row r="107" ht="39" customHeight="1"/>
    <row r="108" ht="53.25" customHeight="1"/>
    <row r="109" ht="42" customHeight="1"/>
    <row r="111" ht="54" customHeight="1"/>
    <row r="128" ht="53.25" customHeight="1"/>
    <row r="131" ht="24" customHeight="1"/>
  </sheetData>
  <sheetProtection/>
  <mergeCells count="12">
    <mergeCell ref="J4:J5"/>
    <mergeCell ref="C2:J2"/>
    <mergeCell ref="A1:J1"/>
    <mergeCell ref="A3:A5"/>
    <mergeCell ref="B3:B5"/>
    <mergeCell ref="H3:J3"/>
    <mergeCell ref="D3:D5"/>
    <mergeCell ref="E3:E5"/>
    <mergeCell ref="C3:C5"/>
    <mergeCell ref="H4:I4"/>
    <mergeCell ref="F3:F5"/>
    <mergeCell ref="G3:G5"/>
  </mergeCells>
  <printOptions gridLines="1" horizontalCentered="1" verticalCentered="1"/>
  <pageMargins left="0.4330708661417323" right="0.3937007874015748" top="0" bottom="0.3937007874015748" header="0.3937007874015748" footer="0.393700787401574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selection activeCell="E7" sqref="E7"/>
    </sheetView>
  </sheetViews>
  <sheetFormatPr defaultColWidth="18.7109375" defaultRowHeight="12.75"/>
  <cols>
    <col min="1" max="1" width="11.7109375" style="0" customWidth="1"/>
    <col min="2" max="2" width="37.7109375" style="0" customWidth="1"/>
    <col min="3" max="3" width="17.28125" style="0" customWidth="1"/>
    <col min="4" max="4" width="36.00390625" style="0" customWidth="1"/>
    <col min="5" max="5" width="12.421875" style="1" customWidth="1"/>
    <col min="6" max="6" width="15.28125" style="0" customWidth="1"/>
    <col min="7" max="7" width="16.57421875" style="0" customWidth="1"/>
    <col min="8" max="8" width="11.140625" style="0" customWidth="1"/>
    <col min="9" max="9" width="18.7109375" style="0" hidden="1" customWidth="1"/>
    <col min="10" max="10" width="12.140625" style="0" bestFit="1" customWidth="1"/>
  </cols>
  <sheetData>
    <row r="1" spans="1:22" s="30" customFormat="1" ht="18" customHeight="1">
      <c r="A1" s="120" t="s">
        <v>123</v>
      </c>
      <c r="B1" s="121"/>
      <c r="C1" s="121"/>
      <c r="D1" s="121"/>
      <c r="E1" s="121"/>
      <c r="F1" s="121"/>
      <c r="G1" s="121"/>
      <c r="H1" s="121"/>
      <c r="I1" s="122"/>
      <c r="J1" s="7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7"/>
    </row>
    <row r="2" spans="1:22" s="30" customFormat="1" ht="49.5" customHeight="1">
      <c r="A2" s="123" t="s">
        <v>13</v>
      </c>
      <c r="B2" s="124"/>
      <c r="C2" s="136" t="s">
        <v>65</v>
      </c>
      <c r="D2" s="137"/>
      <c r="E2" s="137"/>
      <c r="F2" s="137"/>
      <c r="G2" s="137"/>
      <c r="H2" s="137"/>
      <c r="I2" s="137"/>
      <c r="J2" s="13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66" customFormat="1" ht="21.75" customHeight="1">
      <c r="A3" s="125" t="s">
        <v>0</v>
      </c>
      <c r="B3" s="128" t="s">
        <v>20</v>
      </c>
      <c r="C3" s="125" t="s">
        <v>2</v>
      </c>
      <c r="D3" s="128" t="s">
        <v>3</v>
      </c>
      <c r="E3" s="139" t="s">
        <v>33</v>
      </c>
      <c r="F3" s="128" t="s">
        <v>4</v>
      </c>
      <c r="G3" s="128" t="s">
        <v>32</v>
      </c>
      <c r="H3" s="131" t="s">
        <v>5</v>
      </c>
      <c r="I3" s="132"/>
      <c r="J3" s="13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66" customFormat="1" ht="21.75" customHeight="1">
      <c r="A4" s="126"/>
      <c r="B4" s="129"/>
      <c r="C4" s="126"/>
      <c r="D4" s="129"/>
      <c r="E4" s="140"/>
      <c r="F4" s="129"/>
      <c r="G4" s="129"/>
      <c r="H4" s="134" t="s">
        <v>7</v>
      </c>
      <c r="I4" s="135"/>
      <c r="J4" s="128" t="s">
        <v>9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s="66" customFormat="1" ht="40.5" customHeight="1">
      <c r="A5" s="127"/>
      <c r="B5" s="130"/>
      <c r="C5" s="127"/>
      <c r="D5" s="130"/>
      <c r="E5" s="141"/>
      <c r="F5" s="130"/>
      <c r="G5" s="130"/>
      <c r="H5" s="4" t="s">
        <v>0</v>
      </c>
      <c r="I5" s="4" t="s">
        <v>8</v>
      </c>
      <c r="J5" s="130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30" customFormat="1" ht="18" customHeight="1" hidden="1">
      <c r="A6" s="21"/>
      <c r="B6" s="56"/>
      <c r="C6" s="20"/>
      <c r="D6" s="15"/>
      <c r="E6" s="6"/>
      <c r="F6" s="20"/>
      <c r="G6" s="54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0" s="66" customFormat="1" ht="40.5" customHeight="1">
      <c r="A7" s="61">
        <v>1</v>
      </c>
      <c r="B7" s="257" t="s">
        <v>86</v>
      </c>
      <c r="C7" s="29" t="s">
        <v>87</v>
      </c>
      <c r="D7" s="29" t="s">
        <v>93</v>
      </c>
      <c r="E7" s="27">
        <v>12</v>
      </c>
      <c r="F7" s="268" t="s">
        <v>138</v>
      </c>
      <c r="G7" s="28" t="s">
        <v>139</v>
      </c>
      <c r="H7" s="63"/>
      <c r="I7" s="63"/>
      <c r="J7" s="64"/>
    </row>
    <row r="8" spans="1:10" s="30" customFormat="1" ht="28.5" customHeight="1" hidden="1">
      <c r="A8" s="60"/>
      <c r="B8" s="75"/>
      <c r="C8" s="60"/>
      <c r="D8" s="62"/>
      <c r="E8" s="73"/>
      <c r="F8" s="65"/>
      <c r="G8" s="28" t="s">
        <v>99</v>
      </c>
      <c r="H8" s="65"/>
      <c r="I8" s="76"/>
      <c r="J8" s="65"/>
    </row>
    <row r="9" ht="30" customHeight="1"/>
    <row r="38" ht="56.25" customHeight="1"/>
    <row r="39" ht="12.75" customHeight="1"/>
    <row r="40" ht="12.75" customHeight="1"/>
    <row r="41" ht="39.75" customHeight="1"/>
    <row r="42" ht="25.5" customHeight="1"/>
    <row r="43" ht="27" customHeight="1"/>
    <row r="44" ht="26.25" customHeight="1"/>
    <row r="45" ht="25.5" customHeight="1"/>
    <row r="46" ht="24" customHeight="1"/>
    <row r="47" ht="24" customHeight="1"/>
    <row r="48" ht="26.25" customHeight="1"/>
    <row r="49" ht="25.5" customHeight="1"/>
    <row r="62" ht="75.75" customHeight="1"/>
    <row r="63" ht="12.75" customHeight="1"/>
    <row r="64" ht="12.75" customHeight="1"/>
    <row r="65" ht="26.25" customHeight="1"/>
    <row r="66" ht="24.75" customHeight="1"/>
    <row r="67" ht="24.75" customHeight="1"/>
    <row r="88" ht="71.25" customHeight="1"/>
    <row r="89" ht="12.75" customHeight="1"/>
    <row r="90" ht="12.75" customHeight="1"/>
    <row r="91" ht="25.5" customHeight="1"/>
    <row r="92" ht="28.5" customHeight="1"/>
    <row r="93" ht="25.5" customHeight="1"/>
    <row r="116" ht="72.75" customHeight="1"/>
    <row r="117" ht="12.75" customHeight="1"/>
    <row r="118" ht="12.75" customHeight="1"/>
    <row r="119" ht="25.5" customHeight="1"/>
    <row r="120" ht="45" customHeight="1"/>
    <row r="121" ht="39" customHeight="1"/>
    <row r="122" ht="53.25" customHeight="1"/>
    <row r="123" ht="42" customHeight="1"/>
    <row r="125" ht="54" customHeight="1"/>
    <row r="142" ht="53.25" customHeight="1"/>
    <row r="143" ht="12.75" customHeight="1"/>
    <row r="144" ht="12.75" customHeight="1"/>
    <row r="145" ht="24" customHeight="1"/>
  </sheetData>
  <sheetProtection/>
  <mergeCells count="13">
    <mergeCell ref="E3:E5"/>
    <mergeCell ref="F3:F5"/>
    <mergeCell ref="G3:G5"/>
    <mergeCell ref="A1:I1"/>
    <mergeCell ref="A2:B2"/>
    <mergeCell ref="A3:A5"/>
    <mergeCell ref="B3:B5"/>
    <mergeCell ref="C3:C5"/>
    <mergeCell ref="H3:J3"/>
    <mergeCell ref="H4:I4"/>
    <mergeCell ref="J4:J5"/>
    <mergeCell ref="C2:J2"/>
    <mergeCell ref="D3:D5"/>
  </mergeCells>
  <printOptions gridLines="1" horizontalCentered="1" verticalCentered="1"/>
  <pageMargins left="0.7480314960629921" right="0.7874015748031497" top="0.5511811023622047" bottom="0.9055118110236221" header="0.5118110236220472" footer="0.5118110236220472"/>
  <pageSetup horizontalDpi="600" verticalDpi="600" orientation="landscape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H6" sqref="H6:J6"/>
    </sheetView>
  </sheetViews>
  <sheetFormatPr defaultColWidth="9.140625" defaultRowHeight="12.75"/>
  <cols>
    <col min="1" max="1" width="5.57421875" style="7" customWidth="1"/>
    <col min="2" max="2" width="18.57421875" style="7" customWidth="1"/>
    <col min="3" max="3" width="12.28125" style="7" hidden="1" customWidth="1"/>
    <col min="4" max="4" width="16.28125" style="7" customWidth="1"/>
    <col min="5" max="5" width="48.140625" style="7" customWidth="1"/>
    <col min="6" max="6" width="8.7109375" style="7" customWidth="1"/>
    <col min="7" max="7" width="19.28125" style="7" customWidth="1"/>
    <col min="8" max="8" width="14.28125" style="7" customWidth="1"/>
    <col min="9" max="9" width="3.421875" style="7" customWidth="1"/>
    <col min="10" max="10" width="6.140625" style="7" customWidth="1"/>
    <col min="11" max="11" width="13.28125" style="37" customWidth="1"/>
    <col min="12" max="12" width="10.57421875" style="7" customWidth="1"/>
    <col min="13" max="13" width="9.140625" style="7" customWidth="1"/>
    <col min="14" max="14" width="25.8515625" style="7" customWidth="1"/>
    <col min="15" max="15" width="18.57421875" style="7" customWidth="1"/>
    <col min="16" max="16" width="9.140625" style="7" customWidth="1"/>
    <col min="17" max="17" width="12.7109375" style="7" customWidth="1"/>
    <col min="18" max="16384" width="9.140625" style="7" customWidth="1"/>
  </cols>
  <sheetData>
    <row r="1" spans="1:11" s="23" customFormat="1" ht="22.5" customHeight="1">
      <c r="A1" s="142" t="s">
        <v>123</v>
      </c>
      <c r="B1" s="143"/>
      <c r="C1" s="143"/>
      <c r="D1" s="143"/>
      <c r="E1" s="143"/>
      <c r="F1" s="143"/>
      <c r="G1" s="143"/>
      <c r="H1" s="143"/>
      <c r="I1" s="143"/>
      <c r="J1" s="143"/>
      <c r="K1" s="37"/>
    </row>
    <row r="2" spans="1:12" s="23" customFormat="1" ht="91.5" customHeight="1">
      <c r="A2" s="36" t="s">
        <v>0</v>
      </c>
      <c r="B2" s="35" t="s">
        <v>66</v>
      </c>
      <c r="C2" s="39" t="s">
        <v>67</v>
      </c>
      <c r="D2" s="137" t="s">
        <v>70</v>
      </c>
      <c r="E2" s="137"/>
      <c r="F2" s="137"/>
      <c r="G2" s="137"/>
      <c r="H2" s="137"/>
      <c r="I2" s="137"/>
      <c r="J2" s="137"/>
      <c r="K2" s="137"/>
      <c r="L2" s="40"/>
    </row>
    <row r="3" spans="1:12" s="23" customFormat="1" ht="18" customHeight="1">
      <c r="A3" s="134"/>
      <c r="B3" s="109" t="s">
        <v>14</v>
      </c>
      <c r="C3" s="110" t="s">
        <v>16</v>
      </c>
      <c r="D3" s="145" t="s">
        <v>2</v>
      </c>
      <c r="E3" s="109" t="s">
        <v>3</v>
      </c>
      <c r="F3" s="109" t="s">
        <v>6</v>
      </c>
      <c r="G3" s="109" t="s">
        <v>4</v>
      </c>
      <c r="H3" s="109" t="s">
        <v>32</v>
      </c>
      <c r="I3" s="109"/>
      <c r="J3" s="109"/>
      <c r="K3" s="109" t="s">
        <v>5</v>
      </c>
      <c r="L3" s="144"/>
    </row>
    <row r="4" spans="1:12" ht="14.25" customHeight="1">
      <c r="A4" s="134"/>
      <c r="B4" s="109"/>
      <c r="C4" s="110"/>
      <c r="D4" s="145"/>
      <c r="E4" s="109"/>
      <c r="F4" s="109"/>
      <c r="G4" s="111"/>
      <c r="H4" s="109"/>
      <c r="I4" s="109"/>
      <c r="J4" s="109"/>
      <c r="K4" s="11" t="s">
        <v>7</v>
      </c>
      <c r="L4" s="11" t="s">
        <v>69</v>
      </c>
    </row>
    <row r="5" spans="1:12" ht="33.75" customHeight="1">
      <c r="A5" s="134"/>
      <c r="B5" s="109"/>
      <c r="C5" s="110"/>
      <c r="D5" s="145"/>
      <c r="E5" s="109"/>
      <c r="F5" s="109"/>
      <c r="G5" s="111"/>
      <c r="H5" s="109"/>
      <c r="I5" s="109"/>
      <c r="J5" s="109"/>
      <c r="K5" s="4" t="s">
        <v>68</v>
      </c>
      <c r="L5" s="5"/>
    </row>
    <row r="6" spans="1:12" s="30" customFormat="1" ht="46.5" customHeight="1">
      <c r="A6" s="149">
        <v>1</v>
      </c>
      <c r="B6" s="151"/>
      <c r="C6" s="148"/>
      <c r="D6" s="150"/>
      <c r="E6" s="147"/>
      <c r="F6" s="31"/>
      <c r="G6" s="67"/>
      <c r="H6" s="146"/>
      <c r="I6" s="146"/>
      <c r="J6" s="146"/>
      <c r="K6" s="63"/>
      <c r="L6" s="8"/>
    </row>
    <row r="7" spans="1:12" ht="7.5" customHeight="1" hidden="1">
      <c r="A7" s="150"/>
      <c r="B7" s="152"/>
      <c r="C7" s="150"/>
      <c r="D7" s="150"/>
      <c r="E7" s="148"/>
      <c r="F7" s="31"/>
      <c r="G7" s="31"/>
      <c r="H7" s="63"/>
      <c r="I7" s="63"/>
      <c r="J7" s="64"/>
      <c r="K7" s="63"/>
      <c r="L7" s="8"/>
    </row>
    <row r="8" spans="1:12" ht="7.5" customHeight="1" hidden="1">
      <c r="A8" s="150"/>
      <c r="B8" s="152"/>
      <c r="C8" s="150"/>
      <c r="D8" s="150"/>
      <c r="E8" s="148"/>
      <c r="F8" s="31"/>
      <c r="G8" s="31"/>
      <c r="H8" s="63"/>
      <c r="I8" s="63"/>
      <c r="J8" s="64"/>
      <c r="K8" s="63"/>
      <c r="L8" s="8"/>
    </row>
    <row r="9" spans="1:12" ht="25.5" customHeight="1" hidden="1">
      <c r="A9" s="150"/>
      <c r="B9" s="152"/>
      <c r="C9" s="150"/>
      <c r="D9" s="150"/>
      <c r="E9" s="148"/>
      <c r="F9" s="31"/>
      <c r="G9" s="31"/>
      <c r="H9" s="29"/>
      <c r="I9" s="29" t="s">
        <v>11</v>
      </c>
      <c r="J9" s="31" t="s">
        <v>11</v>
      </c>
      <c r="K9" s="63"/>
      <c r="L9" s="8"/>
    </row>
    <row r="10" spans="1:11" ht="12.75">
      <c r="A10" s="77"/>
      <c r="B10" s="77"/>
      <c r="C10" s="77"/>
      <c r="D10" s="77"/>
      <c r="E10" s="77"/>
      <c r="K10" s="7"/>
    </row>
    <row r="11" ht="21.75" customHeight="1">
      <c r="K11" s="7"/>
    </row>
    <row r="12" ht="12.75" customHeight="1">
      <c r="K12" s="7"/>
    </row>
    <row r="13" ht="12.75" customHeight="1">
      <c r="K13" s="7"/>
    </row>
    <row r="14" ht="12.75">
      <c r="K14" s="7"/>
    </row>
    <row r="15" ht="12.75">
      <c r="K15" s="7"/>
    </row>
    <row r="16" ht="12.75">
      <c r="K16" s="7"/>
    </row>
    <row r="17" ht="12.75">
      <c r="K17" s="7"/>
    </row>
    <row r="18" ht="12.75">
      <c r="K18" s="7"/>
    </row>
    <row r="19" ht="12.75">
      <c r="K19" s="7"/>
    </row>
    <row r="20" ht="12.75">
      <c r="K20" s="7"/>
    </row>
    <row r="21" ht="56.25" customHeight="1">
      <c r="K21" s="7"/>
    </row>
    <row r="22" ht="12.75">
      <c r="K22" s="7"/>
    </row>
    <row r="23" ht="12.75">
      <c r="K23" s="7"/>
    </row>
    <row r="24" ht="39.75" customHeight="1">
      <c r="K24" s="7"/>
    </row>
    <row r="25" ht="25.5" customHeight="1">
      <c r="K25" s="38"/>
    </row>
    <row r="26" ht="27" customHeight="1">
      <c r="K26" s="38"/>
    </row>
    <row r="27" ht="26.25" customHeight="1">
      <c r="K27" s="38"/>
    </row>
    <row r="28" ht="25.5" customHeight="1">
      <c r="K28" s="38"/>
    </row>
    <row r="29" ht="24" customHeight="1">
      <c r="K29" s="38"/>
    </row>
    <row r="30" ht="24" customHeight="1">
      <c r="K30" s="38"/>
    </row>
    <row r="31" ht="26.25" customHeight="1">
      <c r="K31" s="38"/>
    </row>
    <row r="32" ht="25.5" customHeight="1">
      <c r="K32" s="38"/>
    </row>
    <row r="39" ht="21.75" customHeight="1">
      <c r="K39" s="38"/>
    </row>
    <row r="40" ht="12.75" customHeight="1">
      <c r="K40" s="38"/>
    </row>
    <row r="41" ht="12.75" customHeight="1">
      <c r="K41" s="38"/>
    </row>
    <row r="45" ht="75.75" customHeight="1">
      <c r="K45" s="38"/>
    </row>
    <row r="48" ht="26.25" customHeight="1">
      <c r="K48" s="38"/>
    </row>
    <row r="49" ht="24.75" customHeight="1">
      <c r="K49" s="38"/>
    </row>
    <row r="50" ht="24.75" customHeight="1">
      <c r="K50" s="38"/>
    </row>
    <row r="65" ht="21.75" customHeight="1">
      <c r="K65" s="38"/>
    </row>
    <row r="66" ht="12.75" customHeight="1">
      <c r="K66" s="38"/>
    </row>
    <row r="67" ht="12.75" customHeight="1">
      <c r="K67" s="38"/>
    </row>
    <row r="71" ht="71.25" customHeight="1">
      <c r="K71" s="38"/>
    </row>
    <row r="74" ht="25.5" customHeight="1">
      <c r="K74" s="38"/>
    </row>
    <row r="75" ht="28.5" customHeight="1">
      <c r="K75" s="38"/>
    </row>
    <row r="76" ht="25.5" customHeight="1">
      <c r="K76" s="38"/>
    </row>
    <row r="99" ht="72.75" customHeight="1">
      <c r="K99" s="38"/>
    </row>
    <row r="102" ht="25.5" customHeight="1">
      <c r="K102" s="38"/>
    </row>
    <row r="103" ht="45" customHeight="1">
      <c r="K103" s="38"/>
    </row>
    <row r="104" ht="39" customHeight="1">
      <c r="K104" s="38"/>
    </row>
    <row r="105" ht="53.25" customHeight="1">
      <c r="K105" s="38"/>
    </row>
    <row r="106" ht="42" customHeight="1">
      <c r="K106" s="38"/>
    </row>
    <row r="108" ht="54" customHeight="1">
      <c r="K108" s="38"/>
    </row>
    <row r="125" ht="53.25" customHeight="1">
      <c r="K125" s="38"/>
    </row>
    <row r="128" ht="24" customHeight="1">
      <c r="K128" s="38"/>
    </row>
  </sheetData>
  <sheetProtection/>
  <mergeCells count="17">
    <mergeCell ref="H3:J5"/>
    <mergeCell ref="H6:J6"/>
    <mergeCell ref="E6:E9"/>
    <mergeCell ref="A6:A9"/>
    <mergeCell ref="B6:B9"/>
    <mergeCell ref="C6:C9"/>
    <mergeCell ref="D6:D9"/>
    <mergeCell ref="A1:J1"/>
    <mergeCell ref="K3:L3"/>
    <mergeCell ref="D2:K2"/>
    <mergeCell ref="A3:A5"/>
    <mergeCell ref="B3:B5"/>
    <mergeCell ref="C3:C5"/>
    <mergeCell ref="D3:D5"/>
    <mergeCell ref="E3:E5"/>
    <mergeCell ref="F3:F5"/>
    <mergeCell ref="G3:G5"/>
  </mergeCells>
  <printOptions gridLines="1"/>
  <pageMargins left="0.6" right="0.75" top="0.79" bottom="1" header="0.5" footer="0.5"/>
  <pageSetup horizontalDpi="600" verticalDpi="6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3">
      <selection activeCell="G6" sqref="G6:G22"/>
    </sheetView>
  </sheetViews>
  <sheetFormatPr defaultColWidth="9.140625" defaultRowHeight="12.75"/>
  <cols>
    <col min="1" max="1" width="5.00390625" style="0" customWidth="1"/>
    <col min="2" max="2" width="32.00390625" style="0" bestFit="1" customWidth="1"/>
    <col min="3" max="3" width="9.00390625" style="0" hidden="1" customWidth="1"/>
    <col min="4" max="4" width="21.421875" style="0" customWidth="1"/>
    <col min="5" max="5" width="20.421875" style="0" customWidth="1"/>
    <col min="7" max="7" width="13.8515625" style="0" customWidth="1"/>
    <col min="8" max="8" width="21.00390625" style="0" customWidth="1"/>
    <col min="9" max="9" width="13.00390625" style="0" customWidth="1"/>
    <col min="10" max="10" width="12.57421875" style="0" customWidth="1"/>
    <col min="11" max="11" width="7.421875" style="0" customWidth="1"/>
    <col min="15" max="15" width="25.8515625" style="0" customWidth="1"/>
    <col min="16" max="16" width="18.57421875" style="0" customWidth="1"/>
    <col min="18" max="18" width="12.7109375" style="0" customWidth="1"/>
  </cols>
  <sheetData>
    <row r="1" spans="1:11" ht="21" customHeight="1">
      <c r="A1" s="161" t="s">
        <v>123</v>
      </c>
      <c r="B1" s="161"/>
      <c r="C1" s="161"/>
      <c r="D1" s="161"/>
      <c r="E1" s="161"/>
      <c r="F1" s="161"/>
      <c r="G1" s="161"/>
      <c r="H1" s="161"/>
      <c r="I1" s="161"/>
      <c r="J1" s="161"/>
      <c r="K1" s="3"/>
    </row>
    <row r="2" spans="1:11" s="13" customFormat="1" ht="20.25" customHeight="1">
      <c r="A2" s="36" t="s">
        <v>0</v>
      </c>
      <c r="B2" s="69" t="s">
        <v>13</v>
      </c>
      <c r="C2" s="158" t="s">
        <v>65</v>
      </c>
      <c r="D2" s="159"/>
      <c r="E2" s="159"/>
      <c r="F2" s="159"/>
      <c r="G2" s="159"/>
      <c r="H2" s="159"/>
      <c r="I2" s="159"/>
      <c r="J2" s="159"/>
      <c r="K2" s="160"/>
    </row>
    <row r="3" spans="1:14" s="2" customFormat="1" ht="21.75" customHeight="1">
      <c r="A3" s="157"/>
      <c r="B3" s="156" t="s">
        <v>14</v>
      </c>
      <c r="C3" s="156" t="s">
        <v>1</v>
      </c>
      <c r="D3" s="157" t="s">
        <v>2</v>
      </c>
      <c r="E3" s="153" t="s">
        <v>3</v>
      </c>
      <c r="F3" s="153" t="s">
        <v>33</v>
      </c>
      <c r="G3" s="156" t="s">
        <v>4</v>
      </c>
      <c r="H3" s="153" t="s">
        <v>32</v>
      </c>
      <c r="I3" s="157" t="s">
        <v>5</v>
      </c>
      <c r="J3" s="157"/>
      <c r="K3" s="157"/>
      <c r="L3" s="96"/>
      <c r="M3" s="96"/>
      <c r="N3" s="96"/>
    </row>
    <row r="4" spans="1:14" s="2" customFormat="1" ht="21.75" customHeight="1">
      <c r="A4" s="157"/>
      <c r="B4" s="156"/>
      <c r="C4" s="156"/>
      <c r="D4" s="157"/>
      <c r="E4" s="154"/>
      <c r="F4" s="154"/>
      <c r="G4" s="156"/>
      <c r="H4" s="154"/>
      <c r="I4" s="157" t="s">
        <v>7</v>
      </c>
      <c r="J4" s="157"/>
      <c r="K4" s="156" t="s">
        <v>9</v>
      </c>
      <c r="L4" s="96"/>
      <c r="M4" s="96"/>
      <c r="N4" s="96"/>
    </row>
    <row r="5" spans="1:14" s="2" customFormat="1" ht="27.75" customHeight="1">
      <c r="A5" s="157"/>
      <c r="B5" s="156"/>
      <c r="C5" s="156"/>
      <c r="D5" s="157"/>
      <c r="E5" s="155"/>
      <c r="F5" s="155"/>
      <c r="G5" s="156"/>
      <c r="H5" s="155"/>
      <c r="I5" s="95" t="s">
        <v>0</v>
      </c>
      <c r="J5" s="95" t="s">
        <v>8</v>
      </c>
      <c r="K5" s="156"/>
      <c r="L5" s="96"/>
      <c r="M5" s="96"/>
      <c r="N5" s="96"/>
    </row>
    <row r="6" spans="1:11" s="13" customFormat="1" ht="30" customHeight="1">
      <c r="A6" s="68">
        <v>1</v>
      </c>
      <c r="B6" s="103" t="s">
        <v>145</v>
      </c>
      <c r="C6" s="61"/>
      <c r="D6" s="28" t="s">
        <v>40</v>
      </c>
      <c r="E6" s="28" t="s">
        <v>10</v>
      </c>
      <c r="F6" s="61">
        <v>12</v>
      </c>
      <c r="G6" s="104">
        <v>280</v>
      </c>
      <c r="H6" s="28" t="s">
        <v>146</v>
      </c>
      <c r="I6" s="28" t="s">
        <v>46</v>
      </c>
      <c r="J6" s="105">
        <v>1948</v>
      </c>
      <c r="K6" s="105">
        <v>12</v>
      </c>
    </row>
    <row r="7" spans="1:11" s="13" customFormat="1" ht="38.25">
      <c r="A7" s="68">
        <v>2</v>
      </c>
      <c r="B7" s="103" t="s">
        <v>147</v>
      </c>
      <c r="C7" s="61"/>
      <c r="D7" s="28" t="s">
        <v>40</v>
      </c>
      <c r="E7" s="28" t="s">
        <v>10</v>
      </c>
      <c r="F7" s="61">
        <v>12</v>
      </c>
      <c r="G7" s="104">
        <v>750</v>
      </c>
      <c r="H7" s="28" t="s">
        <v>152</v>
      </c>
      <c r="I7" s="28" t="s">
        <v>46</v>
      </c>
      <c r="J7" s="105">
        <v>1948</v>
      </c>
      <c r="K7" s="105">
        <v>12</v>
      </c>
    </row>
    <row r="8" spans="1:11" s="13" customFormat="1" ht="30" customHeight="1">
      <c r="A8" s="68">
        <v>3</v>
      </c>
      <c r="B8" s="103" t="s">
        <v>107</v>
      </c>
      <c r="C8" s="61"/>
      <c r="D8" s="28" t="s">
        <v>40</v>
      </c>
      <c r="E8" s="28" t="s">
        <v>10</v>
      </c>
      <c r="F8" s="61">
        <v>12</v>
      </c>
      <c r="G8" s="104">
        <v>330</v>
      </c>
      <c r="H8" s="28" t="s">
        <v>144</v>
      </c>
      <c r="I8" s="28" t="s">
        <v>46</v>
      </c>
      <c r="J8" s="105">
        <v>1948</v>
      </c>
      <c r="K8" s="105">
        <v>12</v>
      </c>
    </row>
    <row r="9" spans="1:11" s="13" customFormat="1" ht="30" customHeight="1">
      <c r="A9" s="68">
        <v>4</v>
      </c>
      <c r="B9" s="103" t="s">
        <v>106</v>
      </c>
      <c r="C9" s="61"/>
      <c r="D9" s="28" t="s">
        <v>40</v>
      </c>
      <c r="E9" s="28" t="s">
        <v>10</v>
      </c>
      <c r="F9" s="61">
        <v>12</v>
      </c>
      <c r="G9" s="104">
        <v>260</v>
      </c>
      <c r="H9" s="28" t="s">
        <v>143</v>
      </c>
      <c r="I9" s="28" t="s">
        <v>46</v>
      </c>
      <c r="J9" s="105">
        <v>1948</v>
      </c>
      <c r="K9" s="105">
        <v>12</v>
      </c>
    </row>
    <row r="10" spans="1:11" s="13" customFormat="1" ht="28.5" customHeight="1">
      <c r="A10" s="68">
        <v>5</v>
      </c>
      <c r="B10" s="103" t="s">
        <v>148</v>
      </c>
      <c r="C10" s="61"/>
      <c r="D10" s="28" t="s">
        <v>40</v>
      </c>
      <c r="E10" s="28" t="s">
        <v>10</v>
      </c>
      <c r="F10" s="61">
        <v>12</v>
      </c>
      <c r="G10" s="104">
        <v>350</v>
      </c>
      <c r="H10" s="28" t="s">
        <v>149</v>
      </c>
      <c r="I10" s="28" t="s">
        <v>46</v>
      </c>
      <c r="J10" s="105">
        <v>1948</v>
      </c>
      <c r="K10" s="105">
        <v>12</v>
      </c>
    </row>
    <row r="11" spans="1:11" s="13" customFormat="1" ht="38.25">
      <c r="A11" s="68">
        <v>6</v>
      </c>
      <c r="B11" s="103" t="s">
        <v>108</v>
      </c>
      <c r="C11" s="61"/>
      <c r="D11" s="61" t="s">
        <v>40</v>
      </c>
      <c r="E11" s="28" t="s">
        <v>47</v>
      </c>
      <c r="F11" s="61">
        <v>12</v>
      </c>
      <c r="G11" s="104">
        <v>1800</v>
      </c>
      <c r="H11" s="28" t="s">
        <v>159</v>
      </c>
      <c r="I11" s="28" t="s">
        <v>59</v>
      </c>
      <c r="J11" s="105">
        <v>1948</v>
      </c>
      <c r="K11" s="105">
        <v>12</v>
      </c>
    </row>
    <row r="12" spans="1:11" s="13" customFormat="1" ht="51">
      <c r="A12" s="68">
        <v>7</v>
      </c>
      <c r="B12" s="103" t="s">
        <v>151</v>
      </c>
      <c r="C12" s="61"/>
      <c r="D12" s="61" t="s">
        <v>40</v>
      </c>
      <c r="E12" s="28" t="s">
        <v>150</v>
      </c>
      <c r="F12" s="61">
        <v>12</v>
      </c>
      <c r="G12" s="104">
        <v>4189.05</v>
      </c>
      <c r="H12" s="28" t="s">
        <v>153</v>
      </c>
      <c r="I12" s="28" t="s">
        <v>59</v>
      </c>
      <c r="J12" s="105">
        <v>1948</v>
      </c>
      <c r="K12" s="105">
        <v>12</v>
      </c>
    </row>
    <row r="13" spans="1:14" ht="38.25">
      <c r="A13" s="68">
        <v>8</v>
      </c>
      <c r="B13" s="103" t="s">
        <v>154</v>
      </c>
      <c r="C13" s="61"/>
      <c r="D13" s="61" t="s">
        <v>40</v>
      </c>
      <c r="E13" s="28" t="s">
        <v>92</v>
      </c>
      <c r="F13" s="61">
        <v>12</v>
      </c>
      <c r="G13" s="104">
        <v>8906.687</v>
      </c>
      <c r="H13" s="28" t="s">
        <v>158</v>
      </c>
      <c r="I13" s="28" t="s">
        <v>59</v>
      </c>
      <c r="J13" s="105">
        <v>1948</v>
      </c>
      <c r="K13" s="105">
        <v>12</v>
      </c>
      <c r="L13" s="13"/>
      <c r="M13" s="13"/>
      <c r="N13" s="13"/>
    </row>
    <row r="14" spans="1:14" ht="38.25">
      <c r="A14" s="68">
        <v>9</v>
      </c>
      <c r="B14" s="103" t="s">
        <v>156</v>
      </c>
      <c r="C14" s="61"/>
      <c r="D14" s="61" t="s">
        <v>40</v>
      </c>
      <c r="E14" s="28" t="s">
        <v>155</v>
      </c>
      <c r="F14" s="61">
        <v>12</v>
      </c>
      <c r="G14" s="104">
        <v>11643.2</v>
      </c>
      <c r="H14" s="28" t="s">
        <v>157</v>
      </c>
      <c r="I14" s="28" t="s">
        <v>59</v>
      </c>
      <c r="J14" s="105">
        <v>1948</v>
      </c>
      <c r="K14" s="105">
        <v>12</v>
      </c>
      <c r="L14" s="13"/>
      <c r="M14" s="13"/>
      <c r="N14" s="13"/>
    </row>
    <row r="15" spans="1:14" ht="38.25">
      <c r="A15" s="68">
        <v>10</v>
      </c>
      <c r="B15" s="28" t="s">
        <v>156</v>
      </c>
      <c r="C15" s="61"/>
      <c r="D15" s="61" t="s">
        <v>40</v>
      </c>
      <c r="E15" s="28" t="s">
        <v>155</v>
      </c>
      <c r="F15" s="61">
        <v>12</v>
      </c>
      <c r="G15" s="104">
        <v>2910.8</v>
      </c>
      <c r="H15" s="28" t="s">
        <v>157</v>
      </c>
      <c r="I15" s="28" t="s">
        <v>59</v>
      </c>
      <c r="J15" s="105">
        <v>1948</v>
      </c>
      <c r="K15" s="105">
        <v>12</v>
      </c>
      <c r="L15" s="13"/>
      <c r="M15" s="13"/>
      <c r="N15" s="13"/>
    </row>
    <row r="16" spans="1:14" s="7" customFormat="1" ht="38.25">
      <c r="A16" s="68">
        <v>11</v>
      </c>
      <c r="B16" s="103" t="s">
        <v>160</v>
      </c>
      <c r="C16" s="61"/>
      <c r="D16" s="61" t="s">
        <v>40</v>
      </c>
      <c r="E16" s="28" t="s">
        <v>47</v>
      </c>
      <c r="F16" s="61">
        <v>12</v>
      </c>
      <c r="G16" s="104">
        <v>3600</v>
      </c>
      <c r="H16" s="28" t="s">
        <v>161</v>
      </c>
      <c r="I16" s="28" t="s">
        <v>59</v>
      </c>
      <c r="J16" s="105">
        <v>1948</v>
      </c>
      <c r="K16" s="105">
        <v>12</v>
      </c>
      <c r="L16" s="30"/>
      <c r="M16" s="30"/>
      <c r="N16" s="30"/>
    </row>
    <row r="17" spans="1:14" s="7" customFormat="1" ht="38.25">
      <c r="A17" s="68">
        <v>12</v>
      </c>
      <c r="B17" s="103" t="s">
        <v>162</v>
      </c>
      <c r="C17" s="61"/>
      <c r="D17" s="61" t="s">
        <v>40</v>
      </c>
      <c r="E17" s="28" t="s">
        <v>47</v>
      </c>
      <c r="F17" s="61">
        <v>12</v>
      </c>
      <c r="G17" s="104">
        <v>2700</v>
      </c>
      <c r="H17" s="28" t="s">
        <v>161</v>
      </c>
      <c r="I17" s="28" t="s">
        <v>59</v>
      </c>
      <c r="J17" s="105">
        <v>1948</v>
      </c>
      <c r="K17" s="105">
        <v>12</v>
      </c>
      <c r="L17" s="30"/>
      <c r="M17" s="30"/>
      <c r="N17" s="30"/>
    </row>
    <row r="18" spans="1:14" s="7" customFormat="1" ht="38.25">
      <c r="A18" s="68">
        <v>13</v>
      </c>
      <c r="B18" s="103" t="s">
        <v>163</v>
      </c>
      <c r="C18" s="61"/>
      <c r="D18" s="28" t="s">
        <v>40</v>
      </c>
      <c r="E18" s="28" t="s">
        <v>10</v>
      </c>
      <c r="F18" s="61">
        <v>12</v>
      </c>
      <c r="G18" s="104">
        <v>1200</v>
      </c>
      <c r="H18" s="28" t="s">
        <v>164</v>
      </c>
      <c r="I18" s="28" t="s">
        <v>46</v>
      </c>
      <c r="J18" s="105">
        <v>1948</v>
      </c>
      <c r="K18" s="105">
        <v>12</v>
      </c>
      <c r="L18" s="30"/>
      <c r="M18" s="30"/>
      <c r="N18" s="30"/>
    </row>
    <row r="19" spans="1:14" s="7" customFormat="1" ht="38.25">
      <c r="A19" s="68">
        <v>14</v>
      </c>
      <c r="B19" s="103" t="s">
        <v>109</v>
      </c>
      <c r="C19" s="61"/>
      <c r="D19" s="28" t="s">
        <v>40</v>
      </c>
      <c r="E19" s="28" t="s">
        <v>10</v>
      </c>
      <c r="F19" s="61">
        <v>12</v>
      </c>
      <c r="G19" s="104">
        <v>1500</v>
      </c>
      <c r="H19" s="28" t="s">
        <v>165</v>
      </c>
      <c r="I19" s="28" t="s">
        <v>46</v>
      </c>
      <c r="J19" s="105">
        <v>1948</v>
      </c>
      <c r="K19" s="105">
        <v>12</v>
      </c>
      <c r="L19" s="30"/>
      <c r="M19" s="30"/>
      <c r="N19" s="30"/>
    </row>
    <row r="20" spans="1:14" s="7" customFormat="1" ht="38.25">
      <c r="A20" s="68">
        <v>15</v>
      </c>
      <c r="B20" s="28" t="s">
        <v>166</v>
      </c>
      <c r="C20" s="61"/>
      <c r="D20" s="61" t="s">
        <v>40</v>
      </c>
      <c r="E20" s="28" t="s">
        <v>47</v>
      </c>
      <c r="F20" s="61">
        <v>12</v>
      </c>
      <c r="G20" s="104">
        <v>1200</v>
      </c>
      <c r="H20" s="28" t="s">
        <v>167</v>
      </c>
      <c r="I20" s="28" t="s">
        <v>59</v>
      </c>
      <c r="J20" s="105">
        <v>1948</v>
      </c>
      <c r="K20" s="105">
        <v>12</v>
      </c>
      <c r="L20" s="30"/>
      <c r="M20" s="30"/>
      <c r="N20" s="30"/>
    </row>
    <row r="21" spans="1:14" s="7" customFormat="1" ht="38.25">
      <c r="A21" s="68">
        <v>16</v>
      </c>
      <c r="B21" s="28" t="s">
        <v>108</v>
      </c>
      <c r="C21" s="61"/>
      <c r="D21" s="28" t="s">
        <v>40</v>
      </c>
      <c r="E21" s="28" t="s">
        <v>10</v>
      </c>
      <c r="F21" s="61">
        <v>12</v>
      </c>
      <c r="G21" s="104">
        <v>13049.46</v>
      </c>
      <c r="H21" s="28" t="s">
        <v>168</v>
      </c>
      <c r="I21" s="28" t="s">
        <v>59</v>
      </c>
      <c r="J21" s="105">
        <v>1948</v>
      </c>
      <c r="K21" s="105">
        <v>12</v>
      </c>
      <c r="L21" s="30"/>
      <c r="M21" s="30"/>
      <c r="N21" s="30"/>
    </row>
    <row r="22" spans="1:14" s="7" customFormat="1" ht="38.25">
      <c r="A22" s="68">
        <v>17</v>
      </c>
      <c r="B22" s="28" t="s">
        <v>106</v>
      </c>
      <c r="C22" s="61"/>
      <c r="D22" s="28" t="s">
        <v>40</v>
      </c>
      <c r="E22" s="28" t="s">
        <v>10</v>
      </c>
      <c r="F22" s="61">
        <v>12</v>
      </c>
      <c r="G22" s="104">
        <v>10000</v>
      </c>
      <c r="H22" s="28" t="s">
        <v>169</v>
      </c>
      <c r="I22" s="28" t="s">
        <v>59</v>
      </c>
      <c r="J22" s="105">
        <v>1948</v>
      </c>
      <c r="K22" s="105">
        <v>12</v>
      </c>
      <c r="L22" s="30"/>
      <c r="M22" s="30"/>
      <c r="N22" s="30"/>
    </row>
    <row r="23" spans="1:14" s="7" customFormat="1" ht="12.75">
      <c r="A23" s="98"/>
      <c r="B23" s="106"/>
      <c r="C23" s="100"/>
      <c r="D23" s="99"/>
      <c r="E23" s="101"/>
      <c r="F23" s="100"/>
      <c r="G23" s="102"/>
      <c r="H23" s="99"/>
      <c r="I23" s="99"/>
      <c r="J23" s="30"/>
      <c r="K23" s="30"/>
      <c r="L23" s="30"/>
      <c r="M23" s="30"/>
      <c r="N23" s="30"/>
    </row>
    <row r="24" spans="1:14" s="7" customFormat="1" ht="12.75">
      <c r="A24" s="98"/>
      <c r="B24" s="99"/>
      <c r="C24" s="100"/>
      <c r="D24" s="99"/>
      <c r="E24" s="101"/>
      <c r="F24" s="100"/>
      <c r="G24" s="102"/>
      <c r="H24" s="99"/>
      <c r="I24" s="99"/>
      <c r="J24" s="30"/>
      <c r="K24" s="30"/>
      <c r="L24" s="30"/>
      <c r="M24" s="30"/>
      <c r="N24" s="30"/>
    </row>
    <row r="25" spans="1:14" s="7" customFormat="1" ht="12.75">
      <c r="A25" s="98"/>
      <c r="B25" s="99"/>
      <c r="C25" s="30"/>
      <c r="D25" s="99"/>
      <c r="E25" s="101"/>
      <c r="F25" s="100"/>
      <c r="G25" s="102"/>
      <c r="H25" s="99"/>
      <c r="I25" s="99"/>
      <c r="J25" s="30"/>
      <c r="K25" s="30"/>
      <c r="L25" s="30"/>
      <c r="M25" s="30"/>
      <c r="N25" s="30"/>
    </row>
    <row r="26" spans="1:15" s="7" customFormat="1" ht="12.75">
      <c r="A26" s="98"/>
      <c r="B26" s="99"/>
      <c r="C26" s="30"/>
      <c r="D26" s="99"/>
      <c r="E26" s="101"/>
      <c r="F26" s="100"/>
      <c r="G26" s="102"/>
      <c r="H26" s="99"/>
      <c r="I26" s="99"/>
      <c r="J26" s="30"/>
      <c r="K26" s="30"/>
      <c r="L26" s="30"/>
      <c r="M26" s="30"/>
      <c r="N26" s="30"/>
      <c r="O26" s="30"/>
    </row>
    <row r="27" spans="1:15" s="7" customFormat="1" ht="12.75">
      <c r="A27" s="98"/>
      <c r="B27" s="99"/>
      <c r="C27" s="30"/>
      <c r="D27" s="99"/>
      <c r="E27" s="101"/>
      <c r="F27" s="100"/>
      <c r="G27" s="102"/>
      <c r="H27" s="99"/>
      <c r="I27" s="99"/>
      <c r="J27" s="30"/>
      <c r="K27" s="30"/>
      <c r="L27" s="30"/>
      <c r="M27" s="30"/>
      <c r="N27" s="30"/>
      <c r="O27" s="30"/>
    </row>
    <row r="28" spans="1:15" s="7" customFormat="1" ht="12.75">
      <c r="A28" s="98"/>
      <c r="B28" s="99"/>
      <c r="C28" s="30"/>
      <c r="D28" s="99"/>
      <c r="E28" s="101"/>
      <c r="F28" s="100"/>
      <c r="G28" s="102"/>
      <c r="H28" s="99"/>
      <c r="I28" s="99"/>
      <c r="J28" s="30"/>
      <c r="K28" s="30"/>
      <c r="L28" s="30"/>
      <c r="M28" s="30"/>
      <c r="N28" s="30"/>
      <c r="O28" s="30"/>
    </row>
    <row r="29" spans="1:15" s="7" customFormat="1" ht="12.75">
      <c r="A29" s="98"/>
      <c r="B29" s="99"/>
      <c r="C29" s="30"/>
      <c r="D29" s="99"/>
      <c r="E29" s="101"/>
      <c r="F29" s="100"/>
      <c r="G29" s="102"/>
      <c r="H29" s="99"/>
      <c r="I29" s="99"/>
      <c r="J29" s="30"/>
      <c r="K29" s="30"/>
      <c r="L29" s="30"/>
      <c r="M29" s="30"/>
      <c r="N29" s="30"/>
      <c r="O29" s="30"/>
    </row>
    <row r="30" spans="1:15" s="7" customFormat="1" ht="12.75">
      <c r="A30" s="98"/>
      <c r="B30" s="99"/>
      <c r="C30" s="30"/>
      <c r="D30" s="99"/>
      <c r="E30" s="101"/>
      <c r="F30" s="100"/>
      <c r="G30" s="102"/>
      <c r="H30" s="99"/>
      <c r="I30" s="99"/>
      <c r="J30" s="30"/>
      <c r="K30" s="30"/>
      <c r="L30" s="30"/>
      <c r="M30" s="30"/>
      <c r="N30" s="30"/>
      <c r="O30" s="30"/>
    </row>
    <row r="31" spans="1:15" s="7" customFormat="1" ht="12.75">
      <c r="A31" s="30"/>
      <c r="B31" s="99"/>
      <c r="C31" s="100"/>
      <c r="D31" s="100"/>
      <c r="E31" s="101"/>
      <c r="F31" s="100"/>
      <c r="G31" s="102"/>
      <c r="H31" s="99"/>
      <c r="I31" s="101"/>
      <c r="J31" s="30"/>
      <c r="K31" s="30"/>
      <c r="L31" s="30"/>
      <c r="M31" s="30"/>
      <c r="N31" s="30"/>
      <c r="O31" s="30"/>
    </row>
    <row r="32" spans="1:15" ht="56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4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39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25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7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26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ht="25.5" customHeight="1"/>
    <row r="40" ht="24" customHeight="1"/>
    <row r="41" ht="24" customHeight="1"/>
    <row r="42" ht="26.25" customHeight="1"/>
    <row r="43" ht="25.5" customHeight="1"/>
    <row r="56" ht="75.75" customHeight="1"/>
    <row r="57" ht="12.75" customHeight="1"/>
    <row r="58" ht="12.75" customHeight="1"/>
    <row r="59" ht="26.25" customHeight="1"/>
    <row r="60" ht="24.75" customHeight="1"/>
    <row r="61" ht="24.75" customHeight="1"/>
    <row r="82" ht="71.25" customHeight="1"/>
    <row r="83" ht="12.75" customHeight="1"/>
    <row r="84" ht="12.75" customHeight="1"/>
    <row r="85" ht="25.5" customHeight="1"/>
    <row r="86" ht="28.5" customHeight="1"/>
    <row r="87" ht="25.5" customHeight="1"/>
    <row r="110" ht="72.75" customHeight="1"/>
    <row r="111" ht="12.75" customHeight="1"/>
    <row r="112" ht="12.75" customHeight="1"/>
    <row r="113" ht="25.5" customHeight="1"/>
    <row r="114" ht="45" customHeight="1"/>
    <row r="115" ht="39" customHeight="1"/>
    <row r="116" ht="53.25" customHeight="1"/>
    <row r="117" ht="42" customHeight="1"/>
    <row r="119" ht="54" customHeight="1"/>
    <row r="136" ht="53.25" customHeight="1"/>
    <row r="137" ht="12.75" customHeight="1"/>
    <row r="138" ht="12.75" customHeight="1"/>
    <row r="139" ht="24" customHeight="1"/>
  </sheetData>
  <sheetProtection/>
  <mergeCells count="13">
    <mergeCell ref="A1:J1"/>
    <mergeCell ref="E3:E5"/>
    <mergeCell ref="D3:D5"/>
    <mergeCell ref="C3:C5"/>
    <mergeCell ref="H3:H5"/>
    <mergeCell ref="B3:B5"/>
    <mergeCell ref="A3:A5"/>
    <mergeCell ref="F3:F5"/>
    <mergeCell ref="G3:G5"/>
    <mergeCell ref="I3:K3"/>
    <mergeCell ref="I4:J4"/>
    <mergeCell ref="K4:K5"/>
    <mergeCell ref="C2:K2"/>
  </mergeCells>
  <printOptions/>
  <pageMargins left="0.57" right="0.25" top="0.48" bottom="0.5" header="0.21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4"/>
  <sheetViews>
    <sheetView zoomScalePageLayoutView="0" workbookViewId="0" topLeftCell="A1">
      <selection activeCell="G6" sqref="G6:G11"/>
    </sheetView>
  </sheetViews>
  <sheetFormatPr defaultColWidth="9.140625" defaultRowHeight="12.75"/>
  <cols>
    <col min="1" max="1" width="11.8515625" style="0" customWidth="1"/>
    <col min="2" max="2" width="21.7109375" style="0" customWidth="1"/>
    <col min="3" max="3" width="24.00390625" style="0" customWidth="1"/>
    <col min="4" max="4" width="22.57421875" style="0" customWidth="1"/>
    <col min="5" max="5" width="12.8515625" style="0" customWidth="1"/>
    <col min="6" max="6" width="23.28125" style="0" customWidth="1"/>
    <col min="7" max="7" width="16.57421875" style="0" customWidth="1"/>
    <col min="8" max="8" width="16.8515625" style="0" customWidth="1"/>
    <col min="9" max="9" width="15.140625" style="0" customWidth="1"/>
    <col min="10" max="10" width="22.421875" style="0" customWidth="1"/>
  </cols>
  <sheetData>
    <row r="1" spans="1:12" ht="15" customHeight="1">
      <c r="A1" s="161" t="s">
        <v>123</v>
      </c>
      <c r="B1" s="161"/>
      <c r="C1" s="161"/>
      <c r="D1" s="161"/>
      <c r="E1" s="161"/>
      <c r="F1" s="161"/>
      <c r="G1" s="161"/>
      <c r="H1" s="161"/>
      <c r="I1" s="161"/>
      <c r="J1" s="3"/>
      <c r="K1" s="7"/>
      <c r="L1" s="7"/>
    </row>
    <row r="2" spans="1:42" s="41" customFormat="1" ht="56.25" customHeight="1">
      <c r="A2" s="35" t="s">
        <v>0</v>
      </c>
      <c r="B2" s="35" t="s">
        <v>13</v>
      </c>
      <c r="C2" s="136" t="s">
        <v>58</v>
      </c>
      <c r="D2" s="137"/>
      <c r="E2" s="137"/>
      <c r="F2" s="137"/>
      <c r="G2" s="137"/>
      <c r="H2" s="137"/>
      <c r="I2" s="137"/>
      <c r="J2" s="138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s="5" customFormat="1" ht="20.25">
      <c r="A3" s="110"/>
      <c r="B3" s="109" t="s">
        <v>102</v>
      </c>
      <c r="C3" s="110" t="s">
        <v>2</v>
      </c>
      <c r="D3" s="109" t="s">
        <v>3</v>
      </c>
      <c r="E3" s="128" t="s">
        <v>6</v>
      </c>
      <c r="F3" s="162" t="s">
        <v>34</v>
      </c>
      <c r="G3" s="109" t="s">
        <v>4</v>
      </c>
      <c r="H3" s="112" t="s">
        <v>5</v>
      </c>
      <c r="I3" s="113"/>
      <c r="J3" s="113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</row>
    <row r="4" spans="1:42" s="5" customFormat="1" ht="12.75">
      <c r="A4" s="110"/>
      <c r="B4" s="109"/>
      <c r="C4" s="110"/>
      <c r="D4" s="109"/>
      <c r="E4" s="129"/>
      <c r="F4" s="163"/>
      <c r="G4" s="111"/>
      <c r="H4" s="110" t="s">
        <v>7</v>
      </c>
      <c r="I4" s="110"/>
      <c r="J4" s="109" t="s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30"/>
      <c r="AN4" s="30"/>
      <c r="AO4" s="30"/>
      <c r="AP4" s="30"/>
    </row>
    <row r="5" spans="1:42" s="5" customFormat="1" ht="53.25" customHeight="1">
      <c r="A5" s="110"/>
      <c r="B5" s="109"/>
      <c r="C5" s="110"/>
      <c r="D5" s="109"/>
      <c r="E5" s="130"/>
      <c r="F5" s="164"/>
      <c r="G5" s="111"/>
      <c r="H5" s="4"/>
      <c r="I5" s="4"/>
      <c r="J5" s="10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30"/>
      <c r="AN5" s="30"/>
      <c r="AO5" s="30"/>
      <c r="AP5" s="30"/>
    </row>
    <row r="6" spans="1:12" ht="42" customHeight="1">
      <c r="A6" s="27">
        <v>1</v>
      </c>
      <c r="B6" s="288" t="s">
        <v>74</v>
      </c>
      <c r="C6" s="27" t="s">
        <v>44</v>
      </c>
      <c r="D6" s="29" t="s">
        <v>75</v>
      </c>
      <c r="E6" s="29">
        <v>12</v>
      </c>
      <c r="F6" s="28" t="s">
        <v>176</v>
      </c>
      <c r="G6" s="70">
        <v>3678.03</v>
      </c>
      <c r="H6" s="8"/>
      <c r="I6" s="8"/>
      <c r="J6" s="8"/>
      <c r="K6" s="13"/>
      <c r="L6" s="13"/>
    </row>
    <row r="7" spans="1:12" ht="66" customHeight="1">
      <c r="A7" s="27">
        <v>2</v>
      </c>
      <c r="B7" s="28" t="s">
        <v>85</v>
      </c>
      <c r="C7" s="61" t="s">
        <v>95</v>
      </c>
      <c r="D7" s="28" t="s">
        <v>170</v>
      </c>
      <c r="E7" s="29">
        <v>12</v>
      </c>
      <c r="F7" s="28" t="s">
        <v>171</v>
      </c>
      <c r="G7" s="70">
        <v>160</v>
      </c>
      <c r="H7" s="8"/>
      <c r="I7" s="8"/>
      <c r="J7" s="8"/>
      <c r="K7" s="13"/>
      <c r="L7" s="13"/>
    </row>
    <row r="8" spans="1:12" ht="53.25" customHeight="1" hidden="1">
      <c r="A8" s="27">
        <v>4</v>
      </c>
      <c r="B8" s="62"/>
      <c r="C8" s="72"/>
      <c r="D8" s="28" t="s">
        <v>94</v>
      </c>
      <c r="E8" s="29">
        <v>12</v>
      </c>
      <c r="F8" s="28" t="s">
        <v>97</v>
      </c>
      <c r="G8" s="70">
        <v>900</v>
      </c>
      <c r="H8" s="8"/>
      <c r="I8" s="8"/>
      <c r="J8" s="8"/>
      <c r="K8" s="13"/>
      <c r="L8" s="13"/>
    </row>
    <row r="9" spans="1:7" ht="0.75" customHeight="1">
      <c r="A9" s="27">
        <v>4</v>
      </c>
      <c r="B9" s="97"/>
      <c r="C9" s="13"/>
      <c r="D9" s="13"/>
      <c r="E9" s="13"/>
      <c r="F9" s="13"/>
      <c r="G9" s="13"/>
    </row>
    <row r="10" spans="1:7" s="5" customFormat="1" ht="53.25" customHeight="1">
      <c r="A10" s="27">
        <v>3</v>
      </c>
      <c r="B10" s="28" t="s">
        <v>135</v>
      </c>
      <c r="C10" s="61" t="s">
        <v>48</v>
      </c>
      <c r="D10" s="257" t="s">
        <v>136</v>
      </c>
      <c r="E10" s="27">
        <v>12</v>
      </c>
      <c r="F10" s="28" t="s">
        <v>137</v>
      </c>
      <c r="G10" s="70">
        <v>1500</v>
      </c>
    </row>
    <row r="11" spans="1:7" s="5" customFormat="1" ht="53.25" customHeight="1">
      <c r="A11" s="27">
        <v>4</v>
      </c>
      <c r="B11" s="27" t="s">
        <v>172</v>
      </c>
      <c r="C11" s="8"/>
      <c r="D11" s="257" t="s">
        <v>173</v>
      </c>
      <c r="E11" s="27">
        <v>12</v>
      </c>
      <c r="F11" s="28" t="s">
        <v>174</v>
      </c>
      <c r="G11" s="70">
        <v>150</v>
      </c>
    </row>
    <row r="12" ht="53.25" customHeight="1"/>
    <row r="13" spans="4:7" ht="53.25" customHeight="1">
      <c r="D13" s="7"/>
      <c r="E13" s="7"/>
      <c r="F13" s="7"/>
      <c r="G13" s="7"/>
    </row>
    <row r="14" spans="1:30" s="5" customFormat="1" ht="64.5" customHeight="1">
      <c r="A14" s="59"/>
      <c r="B14" s="7"/>
      <c r="C14" s="7"/>
      <c r="D14"/>
      <c r="E14"/>
      <c r="F14"/>
      <c r="G1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58"/>
    </row>
  </sheetData>
  <sheetProtection/>
  <mergeCells count="12">
    <mergeCell ref="A3:A5"/>
    <mergeCell ref="B3:B5"/>
    <mergeCell ref="A1:I1"/>
    <mergeCell ref="C2:J2"/>
    <mergeCell ref="F3:F5"/>
    <mergeCell ref="G3:G5"/>
    <mergeCell ref="H3:J3"/>
    <mergeCell ref="H4:I4"/>
    <mergeCell ref="J4:J5"/>
    <mergeCell ref="E3:E5"/>
    <mergeCell ref="C3:C5"/>
    <mergeCell ref="D3:D5"/>
  </mergeCells>
  <printOptions/>
  <pageMargins left="0.9" right="0.7480314960629921" top="0.27" bottom="0.51" header="0.26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26" sqref="C26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8.7109375" style="26" customWidth="1"/>
    <col min="4" max="4" width="48.140625" style="0" customWidth="1"/>
    <col min="5" max="5" width="10.00390625" style="0" customWidth="1"/>
    <col min="6" max="6" width="18.421875" style="0" customWidth="1"/>
    <col min="7" max="7" width="12.421875" style="0" customWidth="1"/>
    <col min="8" max="8" width="3.421875" style="0" customWidth="1"/>
    <col min="9" max="9" width="7.8515625" style="0" customWidth="1"/>
    <col min="10" max="10" width="13.281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s="2" customFormat="1" ht="22.5" customHeight="1">
      <c r="A1" s="177" t="s">
        <v>123</v>
      </c>
      <c r="B1" s="178"/>
      <c r="C1" s="178"/>
      <c r="D1" s="178"/>
      <c r="E1" s="178"/>
      <c r="F1" s="178"/>
      <c r="G1" s="178"/>
      <c r="H1" s="178"/>
      <c r="I1" s="178"/>
      <c r="J1" s="179"/>
    </row>
    <row r="2" spans="1:10" s="2" customFormat="1" ht="66" customHeight="1">
      <c r="A2" s="42" t="s">
        <v>63</v>
      </c>
      <c r="B2" s="42" t="s">
        <v>13</v>
      </c>
      <c r="C2" s="174" t="s">
        <v>67</v>
      </c>
      <c r="D2" s="175"/>
      <c r="E2" s="175"/>
      <c r="F2" s="175"/>
      <c r="G2" s="175"/>
      <c r="H2" s="175"/>
      <c r="I2" s="175"/>
      <c r="J2" s="176"/>
    </row>
    <row r="3" spans="1:10" s="2" customFormat="1" ht="18" customHeight="1">
      <c r="A3" s="110"/>
      <c r="B3" s="109" t="s">
        <v>15</v>
      </c>
      <c r="C3" s="109" t="s">
        <v>2</v>
      </c>
      <c r="D3" s="109" t="s">
        <v>3</v>
      </c>
      <c r="E3" s="128" t="s">
        <v>6</v>
      </c>
      <c r="F3" s="128" t="s">
        <v>34</v>
      </c>
      <c r="G3" s="128" t="s">
        <v>4</v>
      </c>
      <c r="H3" s="112" t="s">
        <v>5</v>
      </c>
      <c r="I3" s="113"/>
      <c r="J3" s="113"/>
    </row>
    <row r="4" spans="1:10" ht="14.25" customHeight="1">
      <c r="A4" s="110"/>
      <c r="B4" s="109"/>
      <c r="C4" s="109"/>
      <c r="D4" s="109"/>
      <c r="E4" s="129"/>
      <c r="F4" s="129"/>
      <c r="G4" s="180"/>
      <c r="H4" s="110" t="s">
        <v>7</v>
      </c>
      <c r="I4" s="110"/>
      <c r="J4" s="109" t="s">
        <v>9</v>
      </c>
    </row>
    <row r="5" spans="1:10" ht="60" customHeight="1">
      <c r="A5" s="110"/>
      <c r="B5" s="109"/>
      <c r="C5" s="109"/>
      <c r="D5" s="109"/>
      <c r="E5" s="130"/>
      <c r="F5" s="130"/>
      <c r="G5" s="181"/>
      <c r="H5" s="14" t="s">
        <v>0</v>
      </c>
      <c r="I5" s="14"/>
      <c r="J5" s="109"/>
    </row>
    <row r="6" spans="1:10" ht="11.25" customHeight="1" hidden="1">
      <c r="A6" s="168"/>
      <c r="B6" s="170"/>
      <c r="C6" s="185"/>
      <c r="D6" s="170"/>
      <c r="E6" s="188"/>
      <c r="F6" s="22"/>
      <c r="G6" s="43"/>
      <c r="H6" s="21"/>
      <c r="I6" s="21"/>
      <c r="J6" s="21"/>
    </row>
    <row r="7" spans="1:10" ht="30" customHeight="1" hidden="1">
      <c r="A7" s="168"/>
      <c r="B7" s="170"/>
      <c r="C7" s="185"/>
      <c r="D7" s="170"/>
      <c r="E7" s="188"/>
      <c r="F7" s="173" t="s">
        <v>45</v>
      </c>
      <c r="G7" s="182">
        <v>1500</v>
      </c>
      <c r="H7" s="21"/>
      <c r="I7" s="21"/>
      <c r="J7" s="21"/>
    </row>
    <row r="8" spans="1:10" ht="7.5" customHeight="1" hidden="1">
      <c r="A8" s="168"/>
      <c r="B8" s="170"/>
      <c r="C8" s="185"/>
      <c r="D8" s="170"/>
      <c r="E8" s="188"/>
      <c r="F8" s="170"/>
      <c r="G8" s="183"/>
      <c r="H8" s="21"/>
      <c r="I8" s="21"/>
      <c r="J8" s="21"/>
    </row>
    <row r="9" spans="1:10" ht="7.5" customHeight="1" hidden="1">
      <c r="A9" s="168"/>
      <c r="B9" s="170"/>
      <c r="C9" s="185"/>
      <c r="D9" s="170"/>
      <c r="E9" s="188"/>
      <c r="F9" s="170"/>
      <c r="G9" s="183"/>
      <c r="H9" s="21"/>
      <c r="I9" s="21"/>
      <c r="J9" s="21"/>
    </row>
    <row r="10" spans="1:10" ht="25.5" customHeight="1" hidden="1">
      <c r="A10" s="169"/>
      <c r="B10" s="171"/>
      <c r="C10" s="186"/>
      <c r="D10" s="171"/>
      <c r="E10" s="189"/>
      <c r="F10" s="171"/>
      <c r="G10" s="184"/>
      <c r="H10" s="21"/>
      <c r="I10" s="21"/>
      <c r="J10" s="21"/>
    </row>
    <row r="11" spans="1:10" ht="12.75" customHeight="1" hidden="1">
      <c r="A11" s="170"/>
      <c r="B11" s="170"/>
      <c r="C11" s="170"/>
      <c r="D11" s="170"/>
      <c r="E11" s="170"/>
      <c r="F11" s="20" t="s">
        <v>45</v>
      </c>
      <c r="G11" s="44">
        <v>2800</v>
      </c>
      <c r="H11" s="21"/>
      <c r="I11" s="21"/>
      <c r="J11" s="21"/>
    </row>
    <row r="12" spans="1:10" ht="11.25" customHeight="1" hidden="1">
      <c r="A12" s="170"/>
      <c r="B12" s="170"/>
      <c r="C12" s="170"/>
      <c r="D12" s="170"/>
      <c r="E12" s="170"/>
      <c r="F12" s="20" t="s">
        <v>51</v>
      </c>
      <c r="G12" s="44">
        <v>710</v>
      </c>
      <c r="H12" s="21"/>
      <c r="I12" s="21"/>
      <c r="J12" s="21"/>
    </row>
    <row r="13" spans="1:10" ht="27" customHeight="1" hidden="1">
      <c r="A13" s="170"/>
      <c r="B13" s="170"/>
      <c r="C13" s="170"/>
      <c r="D13" s="170"/>
      <c r="E13" s="170"/>
      <c r="F13" s="20" t="s">
        <v>53</v>
      </c>
      <c r="G13" s="44">
        <v>1950</v>
      </c>
      <c r="H13" s="21"/>
      <c r="I13" s="21"/>
      <c r="J13" s="21"/>
    </row>
    <row r="14" spans="1:10" ht="27" customHeight="1" hidden="1">
      <c r="A14" s="170"/>
      <c r="B14" s="170"/>
      <c r="C14" s="170"/>
      <c r="D14" s="170"/>
      <c r="E14" s="171"/>
      <c r="F14" s="20" t="s">
        <v>54</v>
      </c>
      <c r="G14" s="44">
        <v>150</v>
      </c>
      <c r="H14" s="21"/>
      <c r="I14" s="21"/>
      <c r="J14" s="21"/>
    </row>
    <row r="15" spans="1:10" ht="29.25" customHeight="1" hidden="1">
      <c r="A15" s="169"/>
      <c r="B15" s="171"/>
      <c r="C15" s="171"/>
      <c r="D15" s="171"/>
      <c r="E15" s="20">
        <v>12</v>
      </c>
      <c r="F15" s="20" t="s">
        <v>52</v>
      </c>
      <c r="G15" s="45">
        <v>100</v>
      </c>
      <c r="H15" s="21"/>
      <c r="I15" s="21"/>
      <c r="J15" s="21"/>
    </row>
    <row r="16" spans="1:10" ht="38.25" customHeight="1">
      <c r="A16" s="119">
        <v>1</v>
      </c>
      <c r="B16" s="118" t="s">
        <v>55</v>
      </c>
      <c r="C16" s="118" t="s">
        <v>44</v>
      </c>
      <c r="D16" s="118" t="s">
        <v>57</v>
      </c>
      <c r="E16" s="118">
        <v>12</v>
      </c>
      <c r="F16" s="167" t="s">
        <v>183</v>
      </c>
      <c r="G16" s="269">
        <v>400</v>
      </c>
      <c r="H16" s="55"/>
      <c r="I16" s="55"/>
      <c r="J16" s="55"/>
    </row>
    <row r="17" spans="1:10" ht="1.5" customHeight="1" hidden="1">
      <c r="A17" s="187"/>
      <c r="B17" s="165"/>
      <c r="C17" s="165"/>
      <c r="D17" s="165"/>
      <c r="E17" s="165"/>
      <c r="F17" s="165"/>
      <c r="G17" s="165"/>
      <c r="H17" s="55"/>
      <c r="I17" s="55"/>
      <c r="J17" s="55"/>
    </row>
    <row r="18" spans="1:10" ht="54" customHeight="1">
      <c r="A18" s="27">
        <v>2</v>
      </c>
      <c r="B18" s="28" t="s">
        <v>98</v>
      </c>
      <c r="C18" s="29" t="s">
        <v>62</v>
      </c>
      <c r="D18" s="29" t="s">
        <v>42</v>
      </c>
      <c r="E18" s="29">
        <v>12</v>
      </c>
      <c r="F18" s="28" t="s">
        <v>187</v>
      </c>
      <c r="G18" s="270">
        <v>25000</v>
      </c>
      <c r="H18" s="55"/>
      <c r="I18" s="55"/>
      <c r="J18" s="55"/>
    </row>
    <row r="19" spans="1:10" ht="54" customHeight="1">
      <c r="A19" s="119">
        <v>3</v>
      </c>
      <c r="B19" s="167" t="s">
        <v>56</v>
      </c>
      <c r="C19" s="118" t="s">
        <v>62</v>
      </c>
      <c r="D19" s="28" t="s">
        <v>182</v>
      </c>
      <c r="E19" s="29">
        <v>12</v>
      </c>
      <c r="F19" s="28" t="s">
        <v>204</v>
      </c>
      <c r="G19" s="270">
        <v>350</v>
      </c>
      <c r="H19" s="55"/>
      <c r="I19" s="55"/>
      <c r="J19" s="55"/>
    </row>
    <row r="20" spans="1:10" ht="42" customHeight="1">
      <c r="A20" s="169"/>
      <c r="B20" s="165"/>
      <c r="C20" s="165"/>
      <c r="D20" s="28" t="s">
        <v>103</v>
      </c>
      <c r="E20" s="29">
        <v>12</v>
      </c>
      <c r="F20" s="28" t="s">
        <v>181</v>
      </c>
      <c r="G20" s="271">
        <v>3393</v>
      </c>
      <c r="H20" s="8"/>
      <c r="I20" s="8"/>
      <c r="J20" s="8"/>
    </row>
    <row r="21" spans="1:10" s="13" customFormat="1" ht="54" customHeight="1">
      <c r="A21" s="89">
        <v>4</v>
      </c>
      <c r="B21" s="28" t="s">
        <v>177</v>
      </c>
      <c r="C21" s="29" t="s">
        <v>62</v>
      </c>
      <c r="D21" s="29" t="s">
        <v>84</v>
      </c>
      <c r="E21" s="29">
        <v>12</v>
      </c>
      <c r="F21" s="28" t="s">
        <v>178</v>
      </c>
      <c r="G21" s="271">
        <v>550</v>
      </c>
      <c r="H21" s="8"/>
      <c r="I21" s="8"/>
      <c r="J21" s="8"/>
    </row>
    <row r="22" spans="1:10" ht="47.25" customHeight="1">
      <c r="A22" s="259">
        <v>5</v>
      </c>
      <c r="B22" s="167" t="s">
        <v>104</v>
      </c>
      <c r="C22" s="118" t="s">
        <v>62</v>
      </c>
      <c r="D22" s="148" t="s">
        <v>84</v>
      </c>
      <c r="E22" s="29">
        <v>12</v>
      </c>
      <c r="F22" s="147" t="s">
        <v>178</v>
      </c>
      <c r="G22" s="272">
        <v>275</v>
      </c>
      <c r="H22" s="5"/>
      <c r="I22" s="5"/>
      <c r="J22" s="5"/>
    </row>
    <row r="23" spans="1:10" ht="0.75" customHeight="1">
      <c r="A23" s="260"/>
      <c r="B23" s="116"/>
      <c r="C23" s="273"/>
      <c r="D23" s="118"/>
      <c r="E23" s="274"/>
      <c r="F23" s="118"/>
      <c r="G23" s="275"/>
      <c r="H23" s="94"/>
      <c r="I23" s="94"/>
      <c r="J23" s="94"/>
    </row>
    <row r="24" spans="1:10" ht="33.75" customHeight="1">
      <c r="A24" s="260"/>
      <c r="B24" s="116"/>
      <c r="C24" s="273"/>
      <c r="D24" s="276" t="s">
        <v>202</v>
      </c>
      <c r="E24" s="60">
        <v>12</v>
      </c>
      <c r="F24" s="103" t="s">
        <v>203</v>
      </c>
      <c r="G24" s="277">
        <v>4135</v>
      </c>
      <c r="H24" s="94"/>
      <c r="I24" s="94"/>
      <c r="J24" s="94"/>
    </row>
    <row r="25" spans="1:10" ht="25.5">
      <c r="A25" s="261"/>
      <c r="B25" s="166"/>
      <c r="C25" s="278"/>
      <c r="D25" s="28" t="s">
        <v>184</v>
      </c>
      <c r="E25" s="27">
        <v>12</v>
      </c>
      <c r="F25" s="61" t="s">
        <v>185</v>
      </c>
      <c r="G25" s="279">
        <v>2500</v>
      </c>
      <c r="H25" s="5"/>
      <c r="I25" s="5"/>
      <c r="J25" s="5"/>
    </row>
    <row r="26" spans="1:10" ht="38.25">
      <c r="A26" s="88">
        <v>6</v>
      </c>
      <c r="B26" s="280" t="s">
        <v>110</v>
      </c>
      <c r="C26" s="29" t="s">
        <v>62</v>
      </c>
      <c r="D26" s="61" t="s">
        <v>42</v>
      </c>
      <c r="E26" s="27">
        <v>12</v>
      </c>
      <c r="F26" s="28" t="s">
        <v>186</v>
      </c>
      <c r="G26" s="279">
        <v>2000</v>
      </c>
      <c r="H26" s="5"/>
      <c r="I26" s="5"/>
      <c r="J26" s="5"/>
    </row>
    <row r="27" spans="1:10" ht="38.25">
      <c r="A27" s="88">
        <v>7</v>
      </c>
      <c r="B27" s="28" t="s">
        <v>111</v>
      </c>
      <c r="C27" s="29" t="s">
        <v>62</v>
      </c>
      <c r="D27" s="61" t="s">
        <v>42</v>
      </c>
      <c r="E27" s="27">
        <v>12</v>
      </c>
      <c r="F27" s="28" t="s">
        <v>186</v>
      </c>
      <c r="G27" s="279">
        <v>2500</v>
      </c>
      <c r="H27" s="5"/>
      <c r="I27" s="5"/>
      <c r="J27" s="5"/>
    </row>
    <row r="28" spans="1:10" ht="25.5">
      <c r="A28" s="88">
        <v>8</v>
      </c>
      <c r="B28" s="28" t="s">
        <v>112</v>
      </c>
      <c r="C28" s="29" t="s">
        <v>62</v>
      </c>
      <c r="D28" s="61" t="s">
        <v>42</v>
      </c>
      <c r="E28" s="27">
        <v>12</v>
      </c>
      <c r="F28" s="28" t="s">
        <v>205</v>
      </c>
      <c r="G28" s="279">
        <v>6000</v>
      </c>
      <c r="H28" s="5"/>
      <c r="I28" s="5"/>
      <c r="J28" s="5"/>
    </row>
    <row r="29" spans="1:10" ht="25.5">
      <c r="A29" s="88">
        <v>9</v>
      </c>
      <c r="B29" s="61" t="s">
        <v>141</v>
      </c>
      <c r="C29" s="28" t="s">
        <v>62</v>
      </c>
      <c r="D29" s="28" t="s">
        <v>182</v>
      </c>
      <c r="E29" s="27">
        <v>12</v>
      </c>
      <c r="F29" s="28" t="s">
        <v>204</v>
      </c>
      <c r="G29" s="281">
        <v>150</v>
      </c>
      <c r="H29" s="5"/>
      <c r="I29" s="5"/>
      <c r="J29" s="5"/>
    </row>
    <row r="30" spans="1:10" ht="25.5">
      <c r="A30" s="262">
        <v>10</v>
      </c>
      <c r="B30" s="167" t="s">
        <v>142</v>
      </c>
      <c r="C30" s="167" t="s">
        <v>62</v>
      </c>
      <c r="D30" s="28" t="s">
        <v>182</v>
      </c>
      <c r="E30" s="119">
        <v>12</v>
      </c>
      <c r="F30" s="28" t="s">
        <v>204</v>
      </c>
      <c r="G30" s="281">
        <v>320</v>
      </c>
      <c r="H30" s="5"/>
      <c r="I30" s="5"/>
      <c r="J30" s="5"/>
    </row>
    <row r="31" spans="1:10" ht="25.5">
      <c r="A31" s="172"/>
      <c r="B31" s="166"/>
      <c r="C31" s="278"/>
      <c r="D31" s="28" t="s">
        <v>206</v>
      </c>
      <c r="E31" s="166"/>
      <c r="F31" s="61" t="s">
        <v>207</v>
      </c>
      <c r="G31" s="279">
        <v>750</v>
      </c>
      <c r="H31" s="5"/>
      <c r="I31" s="5"/>
      <c r="J31" s="5"/>
    </row>
    <row r="32" spans="1:10" ht="25.5">
      <c r="A32" s="88">
        <v>11</v>
      </c>
      <c r="B32" s="61" t="s">
        <v>208</v>
      </c>
      <c r="C32" s="28" t="s">
        <v>62</v>
      </c>
      <c r="D32" s="28" t="s">
        <v>206</v>
      </c>
      <c r="E32" s="27">
        <v>12</v>
      </c>
      <c r="F32" s="61" t="s">
        <v>207</v>
      </c>
      <c r="G32" s="282">
        <v>500</v>
      </c>
      <c r="H32" s="88"/>
      <c r="I32" s="88"/>
      <c r="J32" s="88"/>
    </row>
    <row r="33" ht="12.75" customHeight="1"/>
    <row r="34" ht="12.75" customHeight="1"/>
    <row r="42" ht="56.25" customHeight="1"/>
    <row r="45" ht="39.75" customHeight="1"/>
    <row r="46" ht="25.5" customHeight="1"/>
    <row r="47" ht="27" customHeight="1"/>
    <row r="48" ht="26.25" customHeight="1"/>
    <row r="49" ht="25.5" customHeight="1"/>
    <row r="50" ht="24" customHeight="1"/>
    <row r="51" ht="24" customHeight="1"/>
    <row r="52" ht="26.25" customHeight="1"/>
    <row r="53" ht="25.5" customHeight="1"/>
    <row r="60" ht="21.75" customHeight="1"/>
    <row r="61" ht="12.75" customHeight="1"/>
    <row r="62" ht="12.75" customHeight="1"/>
    <row r="66" ht="75.75" customHeight="1"/>
    <row r="69" ht="26.25" customHeight="1"/>
    <row r="70" ht="24.75" customHeight="1"/>
    <row r="71" ht="24.75" customHeight="1"/>
    <row r="86" ht="21.75" customHeight="1"/>
    <row r="87" ht="12.75" customHeight="1"/>
    <row r="88" ht="12.75" customHeight="1"/>
    <row r="92" ht="71.25" customHeight="1"/>
    <row r="95" ht="25.5" customHeight="1"/>
    <row r="96" ht="28.5" customHeight="1"/>
    <row r="97" ht="25.5" customHeight="1"/>
    <row r="120" ht="72.75" customHeight="1"/>
    <row r="123" ht="25.5" customHeight="1"/>
    <row r="124" ht="45" customHeight="1"/>
    <row r="125" ht="39" customHeight="1"/>
    <row r="126" ht="53.25" customHeight="1"/>
    <row r="127" ht="42" customHeight="1"/>
    <row r="129" ht="54" customHeight="1"/>
    <row r="146" ht="53.25" customHeight="1"/>
    <row r="149" ht="24" customHeight="1"/>
  </sheetData>
  <sheetProtection/>
  <mergeCells count="44">
    <mergeCell ref="E30:E31"/>
    <mergeCell ref="A22:A25"/>
    <mergeCell ref="A19:A20"/>
    <mergeCell ref="B19:B20"/>
    <mergeCell ref="C19:C20"/>
    <mergeCell ref="A30:A31"/>
    <mergeCell ref="B30:B31"/>
    <mergeCell ref="C30:C31"/>
    <mergeCell ref="D22:D23"/>
    <mergeCell ref="F22:F23"/>
    <mergeCell ref="G22:G23"/>
    <mergeCell ref="G16:G17"/>
    <mergeCell ref="H3:J3"/>
    <mergeCell ref="F3:F5"/>
    <mergeCell ref="E3:E5"/>
    <mergeCell ref="E6:E10"/>
    <mergeCell ref="J4:J5"/>
    <mergeCell ref="H4:I4"/>
    <mergeCell ref="B16:B17"/>
    <mergeCell ref="B3:B5"/>
    <mergeCell ref="B6:B10"/>
    <mergeCell ref="A16:A17"/>
    <mergeCell ref="A3:A5"/>
    <mergeCell ref="A6:A10"/>
    <mergeCell ref="B11:B15"/>
    <mergeCell ref="A11:A15"/>
    <mergeCell ref="F16:F17"/>
    <mergeCell ref="E11:E14"/>
    <mergeCell ref="D11:D15"/>
    <mergeCell ref="D3:D5"/>
    <mergeCell ref="D6:D10"/>
    <mergeCell ref="C3:C5"/>
    <mergeCell ref="C6:C10"/>
    <mergeCell ref="C11:C15"/>
    <mergeCell ref="B22:B25"/>
    <mergeCell ref="C22:C25"/>
    <mergeCell ref="F7:F10"/>
    <mergeCell ref="C2:J2"/>
    <mergeCell ref="A1:J1"/>
    <mergeCell ref="G3:G5"/>
    <mergeCell ref="C16:C17"/>
    <mergeCell ref="D16:D17"/>
    <mergeCell ref="E16:E17"/>
    <mergeCell ref="G7:G10"/>
  </mergeCells>
  <printOptions gridLines="1" horizontalCentered="1" verticalCentered="1"/>
  <pageMargins left="0.32" right="0.3937007874015748" top="0.3937007874015748" bottom="0.3937007874015748" header="0.38" footer="0.4"/>
  <pageSetup horizontalDpi="180" verticalDpi="18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20"/>
  <sheetViews>
    <sheetView zoomScale="75" zoomScaleNormal="75" zoomScalePageLayoutView="0" workbookViewId="0" topLeftCell="A2">
      <selection activeCell="C11" sqref="C11:C15"/>
    </sheetView>
  </sheetViews>
  <sheetFormatPr defaultColWidth="9.140625" defaultRowHeight="12.75"/>
  <cols>
    <col min="1" max="1" width="5.140625" style="0" customWidth="1"/>
    <col min="2" max="2" width="37.8515625" style="0" customWidth="1"/>
    <col min="3" max="3" width="35.28125" style="0" customWidth="1"/>
    <col min="4" max="4" width="53.421875" style="0" customWidth="1"/>
    <col min="5" max="5" width="2.7109375" style="0" hidden="1" customWidth="1"/>
    <col min="6" max="6" width="43.7109375" style="0" customWidth="1"/>
    <col min="7" max="7" width="26.57421875" style="0" customWidth="1"/>
    <col min="8" max="8" width="18.57421875" style="0" customWidth="1"/>
    <col min="10" max="10" width="12.7109375" style="0" customWidth="1"/>
  </cols>
  <sheetData>
    <row r="1" spans="1:7" ht="49.5" customHeight="1">
      <c r="A1" s="190" t="s">
        <v>123</v>
      </c>
      <c r="B1" s="191"/>
      <c r="C1" s="191"/>
      <c r="D1" s="191"/>
      <c r="E1" s="191"/>
      <c r="F1" s="191"/>
      <c r="G1" s="191"/>
    </row>
    <row r="2" spans="1:111" s="5" customFormat="1" ht="69" customHeight="1">
      <c r="A2" s="47" t="s">
        <v>63</v>
      </c>
      <c r="B2" s="48" t="s">
        <v>13</v>
      </c>
      <c r="C2" s="193" t="s">
        <v>71</v>
      </c>
      <c r="D2" s="193"/>
      <c r="E2" s="193"/>
      <c r="F2" s="193"/>
      <c r="G2" s="19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</row>
    <row r="3" spans="1:111" s="25" customFormat="1" ht="67.5" customHeight="1">
      <c r="A3" s="192"/>
      <c r="B3" s="109" t="s">
        <v>15</v>
      </c>
      <c r="C3" s="109" t="s">
        <v>2</v>
      </c>
      <c r="D3" s="109" t="s">
        <v>3</v>
      </c>
      <c r="E3" s="10" t="s">
        <v>33</v>
      </c>
      <c r="F3" s="109" t="s">
        <v>34</v>
      </c>
      <c r="G3" s="109" t="s">
        <v>4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</row>
    <row r="4" spans="1:111" s="25" customFormat="1" ht="21.75" customHeight="1" hidden="1">
      <c r="A4" s="192"/>
      <c r="B4" s="109"/>
      <c r="C4" s="109"/>
      <c r="D4" s="109"/>
      <c r="E4" s="32"/>
      <c r="F4" s="109"/>
      <c r="G4" s="109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</row>
    <row r="5" spans="1:111" s="8" customFormat="1" ht="48.75" customHeight="1">
      <c r="A5" s="147">
        <v>1</v>
      </c>
      <c r="B5" s="147" t="s">
        <v>79</v>
      </c>
      <c r="C5" s="148" t="s">
        <v>17</v>
      </c>
      <c r="D5" s="28" t="s">
        <v>80</v>
      </c>
      <c r="E5" s="29">
        <v>12</v>
      </c>
      <c r="F5" s="28" t="s">
        <v>128</v>
      </c>
      <c r="G5" s="283">
        <v>6090.83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</row>
    <row r="6" spans="1:111" s="8" customFormat="1" ht="35.25" customHeight="1">
      <c r="A6" s="147"/>
      <c r="B6" s="147"/>
      <c r="C6" s="148"/>
      <c r="D6" s="29" t="s">
        <v>101</v>
      </c>
      <c r="E6" s="57"/>
      <c r="F6" s="28" t="s">
        <v>131</v>
      </c>
      <c r="G6" s="79">
        <v>48950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</row>
    <row r="7" spans="1:7" ht="35.25" customHeight="1">
      <c r="A7" s="147">
        <v>2</v>
      </c>
      <c r="B7" s="147" t="s">
        <v>77</v>
      </c>
      <c r="C7" s="148" t="s">
        <v>78</v>
      </c>
      <c r="D7" s="118" t="s">
        <v>81</v>
      </c>
      <c r="E7" s="8"/>
      <c r="F7" s="167" t="s">
        <v>130</v>
      </c>
      <c r="G7" s="284">
        <v>12534.79</v>
      </c>
    </row>
    <row r="8" spans="1:111" s="5" customFormat="1" ht="27.75" customHeight="1">
      <c r="A8" s="195"/>
      <c r="B8" s="195"/>
      <c r="C8" s="285"/>
      <c r="D8" s="187"/>
      <c r="E8" s="57"/>
      <c r="F8" s="165"/>
      <c r="G8" s="16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7" ht="25.5">
      <c r="A9" s="147">
        <v>3</v>
      </c>
      <c r="B9" s="167" t="s">
        <v>82</v>
      </c>
      <c r="C9" s="118" t="s">
        <v>76</v>
      </c>
      <c r="D9" s="28" t="s">
        <v>80</v>
      </c>
      <c r="E9" s="29">
        <v>12</v>
      </c>
      <c r="F9" s="28" t="s">
        <v>128</v>
      </c>
      <c r="G9" s="283">
        <v>5409.17</v>
      </c>
    </row>
    <row r="10" spans="1:7" ht="25.5">
      <c r="A10" s="147"/>
      <c r="B10" s="194"/>
      <c r="C10" s="165"/>
      <c r="D10" s="29" t="s">
        <v>101</v>
      </c>
      <c r="E10" s="57"/>
      <c r="F10" s="28" t="s">
        <v>132</v>
      </c>
      <c r="G10" s="79">
        <v>6900</v>
      </c>
    </row>
    <row r="11" spans="1:7" ht="25.5">
      <c r="A11" s="196">
        <v>4</v>
      </c>
      <c r="B11" s="147" t="s">
        <v>88</v>
      </c>
      <c r="C11" s="148" t="s">
        <v>43</v>
      </c>
      <c r="D11" s="29" t="s">
        <v>129</v>
      </c>
      <c r="E11" s="13"/>
      <c r="F11" s="28" t="s">
        <v>134</v>
      </c>
      <c r="G11" s="79">
        <v>2250.71</v>
      </c>
    </row>
    <row r="12" spans="1:7" ht="38.25">
      <c r="A12" s="196"/>
      <c r="B12" s="147"/>
      <c r="C12" s="148"/>
      <c r="D12" s="28" t="s">
        <v>196</v>
      </c>
      <c r="E12" s="13"/>
      <c r="F12" s="28" t="s">
        <v>197</v>
      </c>
      <c r="G12" s="79">
        <v>380</v>
      </c>
    </row>
    <row r="13" spans="1:7" ht="25.5">
      <c r="A13" s="196"/>
      <c r="B13" s="147"/>
      <c r="C13" s="148"/>
      <c r="D13" s="28" t="s">
        <v>198</v>
      </c>
      <c r="E13" s="13"/>
      <c r="F13" s="28" t="s">
        <v>199</v>
      </c>
      <c r="G13" s="79">
        <v>1400</v>
      </c>
    </row>
    <row r="14" spans="1:7" ht="38.25">
      <c r="A14" s="196"/>
      <c r="B14" s="147"/>
      <c r="C14" s="148"/>
      <c r="D14" s="28" t="s">
        <v>194</v>
      </c>
      <c r="E14" s="13"/>
      <c r="F14" s="28" t="s">
        <v>195</v>
      </c>
      <c r="G14" s="79">
        <v>500</v>
      </c>
    </row>
    <row r="15" spans="1:7" ht="25.5">
      <c r="A15" s="196"/>
      <c r="B15" s="195"/>
      <c r="C15" s="285"/>
      <c r="D15" s="28" t="s">
        <v>200</v>
      </c>
      <c r="E15" s="80"/>
      <c r="F15" s="28" t="s">
        <v>201</v>
      </c>
      <c r="G15" s="79">
        <v>1000</v>
      </c>
    </row>
    <row r="16" spans="1:7" ht="21.75">
      <c r="A16" s="167">
        <v>5</v>
      </c>
      <c r="B16" s="167" t="s">
        <v>55</v>
      </c>
      <c r="C16" s="167" t="s">
        <v>44</v>
      </c>
      <c r="D16" s="167" t="s">
        <v>188</v>
      </c>
      <c r="E16" s="80"/>
      <c r="F16" s="167" t="s">
        <v>189</v>
      </c>
      <c r="G16" s="284">
        <v>6790</v>
      </c>
    </row>
    <row r="17" spans="1:7" ht="21.75">
      <c r="A17" s="194"/>
      <c r="B17" s="194"/>
      <c r="C17" s="194"/>
      <c r="D17" s="165"/>
      <c r="E17" s="57"/>
      <c r="F17" s="165"/>
      <c r="G17" s="286"/>
    </row>
    <row r="18" spans="1:7" ht="25.5">
      <c r="A18" s="28">
        <v>6</v>
      </c>
      <c r="B18" s="28" t="s">
        <v>89</v>
      </c>
      <c r="C18" s="28" t="s">
        <v>43</v>
      </c>
      <c r="D18" s="28" t="s">
        <v>90</v>
      </c>
      <c r="E18" s="57"/>
      <c r="F18" s="28" t="s">
        <v>133</v>
      </c>
      <c r="G18" s="79">
        <v>749.19</v>
      </c>
    </row>
    <row r="19" spans="1:7" ht="25.5" customHeight="1">
      <c r="A19" s="28">
        <v>7</v>
      </c>
      <c r="B19" s="27" t="s">
        <v>190</v>
      </c>
      <c r="C19" s="68" t="s">
        <v>191</v>
      </c>
      <c r="D19" s="280" t="s">
        <v>193</v>
      </c>
      <c r="E19" s="8"/>
      <c r="F19" s="28" t="s">
        <v>192</v>
      </c>
      <c r="G19" s="287">
        <v>300</v>
      </c>
    </row>
    <row r="20" spans="1:7" ht="42.75" customHeight="1">
      <c r="A20" s="88">
        <v>8</v>
      </c>
      <c r="B20" s="61" t="s">
        <v>209</v>
      </c>
      <c r="C20" s="61" t="s">
        <v>78</v>
      </c>
      <c r="D20" s="28" t="s">
        <v>210</v>
      </c>
      <c r="E20" s="8"/>
      <c r="F20" s="61" t="s">
        <v>211</v>
      </c>
      <c r="G20" s="287">
        <v>2000</v>
      </c>
    </row>
    <row r="26" ht="56.25" customHeight="1"/>
    <row r="27" ht="12.75" customHeight="1"/>
    <row r="28" ht="12.75" customHeight="1"/>
    <row r="29" ht="39.75" customHeight="1"/>
    <row r="30" ht="25.5" customHeight="1"/>
    <row r="31" ht="27" customHeight="1"/>
    <row r="32" ht="26.25" customHeight="1"/>
    <row r="33" ht="25.5" customHeight="1"/>
    <row r="34" ht="24" customHeight="1"/>
    <row r="35" ht="24" customHeight="1"/>
    <row r="36" ht="26.25" customHeight="1"/>
    <row r="37" ht="25.5" customHeight="1"/>
    <row r="50" ht="75.75" customHeight="1"/>
    <row r="51" ht="12.75" customHeight="1"/>
    <row r="52" ht="12.75" customHeight="1"/>
    <row r="53" ht="26.25" customHeight="1"/>
    <row r="54" ht="24.75" customHeight="1"/>
    <row r="55" ht="24.75" customHeight="1"/>
    <row r="76" ht="71.25" customHeight="1"/>
    <row r="79" ht="25.5" customHeight="1"/>
    <row r="80" ht="28.5" customHeight="1"/>
    <row r="81" ht="25.5" customHeight="1"/>
    <row r="104" ht="72.75" customHeight="1"/>
    <row r="107" ht="25.5" customHeight="1"/>
    <row r="108" ht="45" customHeight="1"/>
    <row r="109" ht="39" customHeight="1"/>
    <row r="110" ht="53.25" customHeight="1"/>
    <row r="111" ht="42" customHeight="1"/>
    <row r="113" ht="54" customHeight="1"/>
    <row r="130" ht="53.25" customHeight="1"/>
    <row r="133" ht="24" customHeight="1"/>
  </sheetData>
  <sheetProtection/>
  <mergeCells count="29">
    <mergeCell ref="D16:D17"/>
    <mergeCell ref="F16:F17"/>
    <mergeCell ref="G16:G17"/>
    <mergeCell ref="D7:D8"/>
    <mergeCell ref="F7:F8"/>
    <mergeCell ref="G7:G8"/>
    <mergeCell ref="A16:A17"/>
    <mergeCell ref="B16:B17"/>
    <mergeCell ref="C16:C17"/>
    <mergeCell ref="A11:A15"/>
    <mergeCell ref="B11:B15"/>
    <mergeCell ref="C11:C15"/>
    <mergeCell ref="C5:C6"/>
    <mergeCell ref="A9:A10"/>
    <mergeCell ref="B9:B10"/>
    <mergeCell ref="C9:C10"/>
    <mergeCell ref="A5:A6"/>
    <mergeCell ref="B5:B6"/>
    <mergeCell ref="A7:A8"/>
    <mergeCell ref="B7:B8"/>
    <mergeCell ref="C7:C8"/>
    <mergeCell ref="A1:G1"/>
    <mergeCell ref="G3:G4"/>
    <mergeCell ref="D3:D4"/>
    <mergeCell ref="F3:F4"/>
    <mergeCell ref="A3:A4"/>
    <mergeCell ref="C2:G2"/>
    <mergeCell ref="B3:B4"/>
    <mergeCell ref="C3:C4"/>
  </mergeCells>
  <printOptions gridLines="1" horizontalCentered="1"/>
  <pageMargins left="0.2362204724409449" right="0.4724409448818898" top="0.1968503937007874" bottom="0" header="0.3937007874015748" footer="0.3937007874015748"/>
  <pageSetup horizontalDpi="600" verticalDpi="600" orientation="landscape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="50" zoomScaleNormal="50" zoomScalePageLayoutView="0" workbookViewId="0" topLeftCell="A1">
      <selection activeCell="F6" sqref="F6:F15"/>
    </sheetView>
  </sheetViews>
  <sheetFormatPr defaultColWidth="9.140625" defaultRowHeight="12.75"/>
  <cols>
    <col min="1" max="1" width="7.140625" style="0" customWidth="1"/>
    <col min="2" max="2" width="51.00390625" style="0" customWidth="1"/>
    <col min="3" max="3" width="30.57421875" style="0" customWidth="1"/>
    <col min="4" max="4" width="61.421875" style="0" customWidth="1"/>
    <col min="5" max="5" width="17.8515625" style="0" customWidth="1"/>
    <col min="6" max="6" width="20.140625" style="0" customWidth="1"/>
    <col min="7" max="7" width="27.00390625" style="0" customWidth="1"/>
    <col min="8" max="8" width="4.7109375" style="0" customWidth="1"/>
    <col min="9" max="9" width="19.00390625" style="0" customWidth="1"/>
    <col min="10" max="10" width="16.140625" style="0" bestFit="1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ht="68.25" customHeight="1">
      <c r="A1" s="199" t="s">
        <v>123</v>
      </c>
      <c r="B1" s="200"/>
      <c r="C1" s="200"/>
      <c r="D1" s="200"/>
      <c r="E1" s="200"/>
      <c r="F1" s="200"/>
      <c r="G1" s="200"/>
      <c r="H1" s="200"/>
      <c r="I1" s="200"/>
      <c r="J1" s="201"/>
    </row>
    <row r="2" spans="1:10" s="2" customFormat="1" ht="146.25" customHeight="1">
      <c r="A2" s="49" t="s">
        <v>0</v>
      </c>
      <c r="B2" s="50" t="s">
        <v>13</v>
      </c>
      <c r="C2" s="205" t="s">
        <v>72</v>
      </c>
      <c r="D2" s="206"/>
      <c r="E2" s="206"/>
      <c r="F2" s="206"/>
      <c r="G2" s="206"/>
      <c r="H2" s="206"/>
      <c r="I2" s="206"/>
      <c r="J2" s="207"/>
    </row>
    <row r="3" spans="1:10" s="2" customFormat="1" ht="21.75" customHeight="1">
      <c r="A3" s="198"/>
      <c r="B3" s="197" t="s">
        <v>15</v>
      </c>
      <c r="C3" s="198" t="s">
        <v>2</v>
      </c>
      <c r="D3" s="197" t="s">
        <v>3</v>
      </c>
      <c r="E3" s="202" t="s">
        <v>6</v>
      </c>
      <c r="F3" s="197" t="s">
        <v>4</v>
      </c>
      <c r="G3" s="197" t="s">
        <v>34</v>
      </c>
      <c r="H3" s="198" t="s">
        <v>5</v>
      </c>
      <c r="I3" s="198"/>
      <c r="J3" s="198"/>
    </row>
    <row r="4" spans="1:10" s="2" customFormat="1" ht="21.75" customHeight="1">
      <c r="A4" s="198"/>
      <c r="B4" s="197"/>
      <c r="C4" s="198"/>
      <c r="D4" s="197"/>
      <c r="E4" s="203"/>
      <c r="F4" s="197"/>
      <c r="G4" s="197"/>
      <c r="H4" s="198" t="s">
        <v>7</v>
      </c>
      <c r="I4" s="198"/>
      <c r="J4" s="197" t="s">
        <v>35</v>
      </c>
    </row>
    <row r="5" spans="1:10" ht="69.75" customHeight="1">
      <c r="A5" s="198"/>
      <c r="B5" s="197"/>
      <c r="C5" s="198"/>
      <c r="D5" s="197"/>
      <c r="E5" s="204"/>
      <c r="F5" s="197"/>
      <c r="G5" s="197"/>
      <c r="H5" s="16" t="s">
        <v>0</v>
      </c>
      <c r="I5" s="16" t="s">
        <v>8</v>
      </c>
      <c r="J5" s="197"/>
    </row>
    <row r="6" spans="1:10" s="74" customFormat="1" ht="34.5" customHeight="1">
      <c r="A6" s="90">
        <v>1</v>
      </c>
      <c r="B6" s="90" t="s">
        <v>113</v>
      </c>
      <c r="C6" s="90" t="s">
        <v>62</v>
      </c>
      <c r="D6" s="263" t="s">
        <v>42</v>
      </c>
      <c r="E6" s="263">
        <v>12</v>
      </c>
      <c r="F6" s="264">
        <v>3000</v>
      </c>
      <c r="G6" s="90" t="s">
        <v>186</v>
      </c>
      <c r="H6" s="90"/>
      <c r="I6" s="90"/>
      <c r="J6" s="91"/>
    </row>
    <row r="7" spans="1:10" ht="36" customHeight="1">
      <c r="A7" s="93">
        <v>2</v>
      </c>
      <c r="B7" s="90" t="s">
        <v>212</v>
      </c>
      <c r="C7" s="90" t="s">
        <v>62</v>
      </c>
      <c r="D7" s="263" t="s">
        <v>42</v>
      </c>
      <c r="E7" s="263">
        <v>12</v>
      </c>
      <c r="F7" s="265">
        <v>700</v>
      </c>
      <c r="G7" s="266" t="s">
        <v>175</v>
      </c>
      <c r="H7" s="92"/>
      <c r="I7" s="92"/>
      <c r="J7" s="92"/>
    </row>
    <row r="8" spans="1:10" ht="37.5" customHeight="1">
      <c r="A8" s="93">
        <v>3</v>
      </c>
      <c r="B8" s="263" t="s">
        <v>214</v>
      </c>
      <c r="C8" s="90" t="s">
        <v>62</v>
      </c>
      <c r="D8" s="263" t="s">
        <v>42</v>
      </c>
      <c r="E8" s="263">
        <v>12</v>
      </c>
      <c r="F8" s="265">
        <v>1000</v>
      </c>
      <c r="G8" s="266" t="s">
        <v>175</v>
      </c>
      <c r="H8" s="92"/>
      <c r="I8" s="92"/>
      <c r="J8" s="92"/>
    </row>
    <row r="9" spans="1:10" ht="43.5" customHeight="1">
      <c r="A9" s="93">
        <v>4</v>
      </c>
      <c r="B9" s="90" t="s">
        <v>115</v>
      </c>
      <c r="C9" s="90" t="s">
        <v>62</v>
      </c>
      <c r="D9" s="263" t="s">
        <v>42</v>
      </c>
      <c r="E9" s="263">
        <v>12</v>
      </c>
      <c r="F9" s="265">
        <v>3000</v>
      </c>
      <c r="G9" s="267" t="s">
        <v>213</v>
      </c>
      <c r="H9" s="92"/>
      <c r="I9" s="92"/>
      <c r="J9" s="92"/>
    </row>
    <row r="10" spans="1:10" ht="33" customHeight="1">
      <c r="A10" s="93">
        <v>5</v>
      </c>
      <c r="B10" s="263" t="s">
        <v>114</v>
      </c>
      <c r="C10" s="90" t="s">
        <v>62</v>
      </c>
      <c r="D10" s="90" t="s">
        <v>117</v>
      </c>
      <c r="E10" s="263">
        <v>12</v>
      </c>
      <c r="F10" s="265">
        <v>150</v>
      </c>
      <c r="G10" s="266" t="s">
        <v>180</v>
      </c>
      <c r="H10" s="92"/>
      <c r="I10" s="92"/>
      <c r="J10" s="92"/>
    </row>
    <row r="11" spans="1:10" ht="30">
      <c r="A11" s="93">
        <v>6</v>
      </c>
      <c r="B11" s="263" t="s">
        <v>116</v>
      </c>
      <c r="C11" s="90" t="s">
        <v>62</v>
      </c>
      <c r="D11" s="263" t="s">
        <v>42</v>
      </c>
      <c r="E11" s="263">
        <v>12</v>
      </c>
      <c r="F11" s="265">
        <v>150</v>
      </c>
      <c r="G11" s="266" t="s">
        <v>180</v>
      </c>
      <c r="H11" s="92"/>
      <c r="I11" s="92"/>
      <c r="J11" s="92"/>
    </row>
    <row r="12" spans="1:10" ht="30">
      <c r="A12" s="93">
        <v>7</v>
      </c>
      <c r="B12" s="263" t="s">
        <v>118</v>
      </c>
      <c r="C12" s="90" t="s">
        <v>62</v>
      </c>
      <c r="D12" s="263" t="s">
        <v>42</v>
      </c>
      <c r="E12" s="263">
        <v>12</v>
      </c>
      <c r="F12" s="265">
        <v>2500</v>
      </c>
      <c r="G12" s="267" t="s">
        <v>186</v>
      </c>
      <c r="H12" s="92"/>
      <c r="I12" s="92"/>
      <c r="J12" s="92"/>
    </row>
    <row r="13" spans="1:10" ht="30">
      <c r="A13" s="93">
        <v>8</v>
      </c>
      <c r="B13" s="263" t="s">
        <v>119</v>
      </c>
      <c r="C13" s="90" t="s">
        <v>62</v>
      </c>
      <c r="D13" s="263" t="s">
        <v>42</v>
      </c>
      <c r="E13" s="263">
        <v>12</v>
      </c>
      <c r="F13" s="265">
        <v>700</v>
      </c>
      <c r="G13" s="267" t="s">
        <v>213</v>
      </c>
      <c r="H13" s="92"/>
      <c r="I13" s="92"/>
      <c r="J13" s="92"/>
    </row>
    <row r="14" spans="1:10" ht="30">
      <c r="A14" s="93">
        <v>9</v>
      </c>
      <c r="B14" s="263" t="s">
        <v>208</v>
      </c>
      <c r="C14" s="90" t="s">
        <v>62</v>
      </c>
      <c r="D14" s="263" t="s">
        <v>42</v>
      </c>
      <c r="E14" s="263">
        <v>12</v>
      </c>
      <c r="F14" s="265">
        <v>1000</v>
      </c>
      <c r="G14" s="266" t="s">
        <v>175</v>
      </c>
      <c r="H14" s="92"/>
      <c r="I14" s="92"/>
      <c r="J14" s="92"/>
    </row>
    <row r="15" spans="1:10" ht="30">
      <c r="A15" s="93">
        <v>10</v>
      </c>
      <c r="B15" s="263" t="s">
        <v>120</v>
      </c>
      <c r="C15" s="90" t="s">
        <v>62</v>
      </c>
      <c r="D15" s="263" t="s">
        <v>42</v>
      </c>
      <c r="E15" s="263">
        <v>12</v>
      </c>
      <c r="F15" s="265">
        <v>500</v>
      </c>
      <c r="G15" s="266" t="s">
        <v>175</v>
      </c>
      <c r="H15" s="92"/>
      <c r="I15" s="92"/>
      <c r="J15" s="92"/>
    </row>
    <row r="20" ht="56.25" customHeight="1"/>
    <row r="21" ht="12.75" customHeight="1"/>
    <row r="22" ht="12.75" customHeight="1"/>
    <row r="23" ht="39.75" customHeight="1"/>
    <row r="24" ht="25.5" customHeight="1"/>
    <row r="25" ht="27" customHeight="1"/>
    <row r="26" ht="26.25" customHeight="1"/>
    <row r="27" ht="25.5" customHeight="1"/>
    <row r="28" ht="24" customHeight="1"/>
    <row r="29" ht="24" customHeight="1"/>
    <row r="30" ht="26.25" customHeight="1"/>
    <row r="31" ht="25.5" customHeight="1"/>
    <row r="44" ht="75.75" customHeight="1"/>
    <row r="45" ht="12.75" customHeight="1"/>
    <row r="46" ht="12.75" customHeight="1"/>
    <row r="47" ht="26.25" customHeight="1"/>
    <row r="48" ht="24.75" customHeight="1"/>
    <row r="49" ht="24.75" customHeight="1"/>
    <row r="70" ht="71.25" customHeight="1"/>
    <row r="71" ht="12.75" customHeight="1"/>
    <row r="72" ht="12.75" customHeight="1"/>
    <row r="73" ht="25.5" customHeight="1"/>
    <row r="74" ht="28.5" customHeight="1"/>
    <row r="75" ht="25.5" customHeight="1"/>
    <row r="98" ht="72.75" customHeight="1"/>
    <row r="101" ht="25.5" customHeight="1"/>
    <row r="102" ht="45" customHeight="1"/>
    <row r="103" ht="39" customHeight="1"/>
    <row r="104" ht="53.25" customHeight="1"/>
    <row r="105" ht="42" customHeight="1"/>
    <row r="107" ht="54" customHeight="1"/>
    <row r="124" ht="53.25" customHeight="1"/>
    <row r="127" ht="24" customHeight="1"/>
  </sheetData>
  <sheetProtection/>
  <mergeCells count="12">
    <mergeCell ref="G3:G5"/>
    <mergeCell ref="D3:D5"/>
    <mergeCell ref="F3:F5"/>
    <mergeCell ref="A3:A5"/>
    <mergeCell ref="B3:B5"/>
    <mergeCell ref="C3:C5"/>
    <mergeCell ref="A1:J1"/>
    <mergeCell ref="H3:J3"/>
    <mergeCell ref="J4:J5"/>
    <mergeCell ref="E3:E5"/>
    <mergeCell ref="C2:J2"/>
    <mergeCell ref="H4:I4"/>
  </mergeCells>
  <printOptions gridLines="1"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geOrder="overThenDown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D17" sqref="D16:D17"/>
    </sheetView>
  </sheetViews>
  <sheetFormatPr defaultColWidth="9.140625" defaultRowHeight="12.75"/>
  <cols>
    <col min="1" max="1" width="11.57421875" style="0" customWidth="1"/>
    <col min="2" max="2" width="7.57421875" style="0" customWidth="1"/>
    <col min="4" max="4" width="28.00390625" style="0" customWidth="1"/>
    <col min="5" max="5" width="20.421875" style="0" customWidth="1"/>
    <col min="6" max="6" width="13.140625" style="0" hidden="1" customWidth="1"/>
    <col min="7" max="7" width="23.00390625" style="0" customWidth="1"/>
    <col min="8" max="8" width="0.2890625" style="0" hidden="1" customWidth="1"/>
    <col min="9" max="9" width="0.13671875" style="0" hidden="1" customWidth="1"/>
    <col min="10" max="10" width="26.28125" style="0" customWidth="1"/>
  </cols>
  <sheetData>
    <row r="1" spans="1:10" ht="12.75">
      <c r="A1" s="143" t="s">
        <v>18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2.75">
      <c r="A2" s="209"/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2.75">
      <c r="A3" s="210" t="s">
        <v>12</v>
      </c>
      <c r="B3" s="211"/>
      <c r="C3" s="211"/>
      <c r="D3" s="211"/>
      <c r="E3" s="211" t="s">
        <v>19</v>
      </c>
      <c r="F3" s="211"/>
      <c r="G3" s="211"/>
      <c r="H3" s="211"/>
      <c r="I3" s="211"/>
      <c r="J3" s="211"/>
    </row>
    <row r="4" spans="1:10" ht="12.75">
      <c r="A4" s="211"/>
      <c r="B4" s="211"/>
      <c r="C4" s="211"/>
      <c r="D4" s="211"/>
      <c r="E4" s="52" t="s">
        <v>14</v>
      </c>
      <c r="F4" s="212" t="s">
        <v>20</v>
      </c>
      <c r="G4" s="213"/>
      <c r="H4" s="211" t="s">
        <v>21</v>
      </c>
      <c r="I4" s="211"/>
      <c r="J4" s="211"/>
    </row>
    <row r="5" spans="1:10" ht="24" customHeight="1">
      <c r="A5" s="214" t="s">
        <v>22</v>
      </c>
      <c r="B5" s="214"/>
      <c r="C5" s="214"/>
      <c r="D5" s="214"/>
      <c r="E5" s="12">
        <v>64669.2</v>
      </c>
      <c r="F5" s="219">
        <v>6642.5</v>
      </c>
      <c r="G5" s="220"/>
      <c r="H5" s="237">
        <f>SUM(E5:G5)</f>
        <v>71311.7</v>
      </c>
      <c r="I5" s="237"/>
      <c r="J5" s="237"/>
    </row>
    <row r="6" spans="1:10" ht="25.5" customHeight="1">
      <c r="A6" s="208" t="s">
        <v>23</v>
      </c>
      <c r="B6" s="208"/>
      <c r="C6" s="208"/>
      <c r="D6" s="208"/>
      <c r="E6" s="81"/>
      <c r="F6" s="219">
        <v>48823</v>
      </c>
      <c r="G6" s="220"/>
      <c r="H6" s="215">
        <f>SUM(E6:G6)</f>
        <v>48823</v>
      </c>
      <c r="I6" s="215"/>
      <c r="J6" s="215"/>
    </row>
    <row r="7" spans="1:10" ht="25.5" customHeight="1">
      <c r="A7" s="208" t="s">
        <v>29</v>
      </c>
      <c r="B7" s="208"/>
      <c r="C7" s="208"/>
      <c r="D7" s="208"/>
      <c r="E7" s="81">
        <f>SUM('Educativo P.fisiche'!G6:G6)</f>
        <v>6960</v>
      </c>
      <c r="F7" s="219">
        <v>95254.69</v>
      </c>
      <c r="G7" s="220"/>
      <c r="H7" s="215">
        <f>SUM(E7:G7)</f>
        <v>102214.69</v>
      </c>
      <c r="I7" s="215"/>
      <c r="J7" s="215"/>
    </row>
    <row r="8" spans="1:10" ht="25.5" customHeight="1">
      <c r="A8" s="208" t="s">
        <v>30</v>
      </c>
      <c r="B8" s="208"/>
      <c r="C8" s="208"/>
      <c r="D8" s="208"/>
      <c r="E8" s="82"/>
      <c r="F8" s="219">
        <v>18916.89</v>
      </c>
      <c r="G8" s="220"/>
      <c r="H8" s="215">
        <f>SUM(F8+G8)</f>
        <v>18916.89</v>
      </c>
      <c r="I8" s="215"/>
      <c r="J8" s="215"/>
    </row>
    <row r="9" spans="1:10" ht="24.75" customHeight="1">
      <c r="A9" s="216" t="s">
        <v>31</v>
      </c>
      <c r="B9" s="216"/>
      <c r="C9" s="216"/>
      <c r="D9" s="216"/>
      <c r="E9" s="83"/>
      <c r="F9" s="13"/>
      <c r="G9" s="84">
        <v>12700</v>
      </c>
      <c r="H9" s="215">
        <f>SUM(F9+G9)</f>
        <v>12700</v>
      </c>
      <c r="I9" s="215"/>
      <c r="J9" s="215"/>
    </row>
    <row r="10" spans="1:10" ht="24.75" customHeight="1">
      <c r="A10" s="208" t="s">
        <v>60</v>
      </c>
      <c r="B10" s="208"/>
      <c r="C10" s="208"/>
      <c r="D10" s="208"/>
      <c r="E10" s="85"/>
      <c r="F10" s="24"/>
      <c r="G10" s="219">
        <v>5488.03</v>
      </c>
      <c r="H10" s="220"/>
      <c r="I10" s="81"/>
      <c r="J10" s="81">
        <f>SUM(E10:G10)</f>
        <v>5488.03</v>
      </c>
    </row>
    <row r="11" spans="1:10" ht="24.75" customHeight="1">
      <c r="A11" s="217" t="s">
        <v>61</v>
      </c>
      <c r="B11" s="217"/>
      <c r="C11" s="217"/>
      <c r="D11" s="217"/>
      <c r="E11" s="86"/>
      <c r="F11" s="221"/>
      <c r="G11" s="222"/>
      <c r="H11" s="215"/>
      <c r="I11" s="215"/>
      <c r="J11" s="215"/>
    </row>
    <row r="12" spans="1:10" ht="26.25" customHeight="1">
      <c r="A12" s="13"/>
      <c r="B12" s="13"/>
      <c r="C12" s="13"/>
      <c r="D12" s="8" t="s">
        <v>24</v>
      </c>
      <c r="E12" s="87">
        <f>SUM(E5:E11)</f>
        <v>71629.2</v>
      </c>
      <c r="F12" s="219">
        <f>F5+F6+F7+F8+G9+G10</f>
        <v>187825.11000000002</v>
      </c>
      <c r="G12" s="220"/>
      <c r="H12" s="215">
        <f>E12+F12</f>
        <v>259454.31</v>
      </c>
      <c r="I12" s="215"/>
      <c r="J12" s="215"/>
    </row>
    <row r="14" ht="12.75">
      <c r="G14" s="13"/>
    </row>
    <row r="15" ht="12.75">
      <c r="G15" s="13"/>
    </row>
    <row r="16" ht="12.75">
      <c r="G16" s="13"/>
    </row>
    <row r="18" spans="1:4" ht="12.75">
      <c r="A18" s="218" t="s">
        <v>121</v>
      </c>
      <c r="B18" s="218"/>
      <c r="C18" s="218"/>
      <c r="D18" s="218"/>
    </row>
    <row r="23" spans="5:6" ht="12.75">
      <c r="E23" s="225" t="s">
        <v>26</v>
      </c>
      <c r="F23" s="225"/>
    </row>
    <row r="24" spans="1:10" ht="12.75">
      <c r="A24" s="225" t="s">
        <v>25</v>
      </c>
      <c r="B24" s="225"/>
      <c r="C24" s="225"/>
      <c r="E24" s="225"/>
      <c r="F24" s="225"/>
      <c r="H24" s="225" t="s">
        <v>27</v>
      </c>
      <c r="I24" s="225"/>
      <c r="J24" s="225"/>
    </row>
    <row r="25" spans="1:6" ht="12.75">
      <c r="A25" s="1"/>
      <c r="B25" s="1"/>
      <c r="C25" s="1"/>
      <c r="E25" s="9"/>
      <c r="F25" s="9"/>
    </row>
    <row r="26" spans="1:10" ht="12.75">
      <c r="A26" s="9"/>
      <c r="B26" s="9"/>
      <c r="C26" s="9"/>
      <c r="H26" s="9"/>
      <c r="I26" s="9"/>
      <c r="J26" s="9"/>
    </row>
    <row r="27" spans="1:4" ht="12.75">
      <c r="A27" s="7"/>
      <c r="B27" s="232"/>
      <c r="C27" s="232"/>
      <c r="D27" s="232"/>
    </row>
    <row r="31" spans="1:4" ht="12.75">
      <c r="A31" s="226" t="s">
        <v>28</v>
      </c>
      <c r="B31" s="227"/>
      <c r="C31" s="227"/>
      <c r="D31" s="227"/>
    </row>
    <row r="32" spans="1:4" ht="12.75">
      <c r="A32" s="227"/>
      <c r="B32" s="227"/>
      <c r="C32" s="227"/>
      <c r="D32" s="227"/>
    </row>
    <row r="33" spans="1:4" ht="12.75">
      <c r="A33" s="227"/>
      <c r="B33" s="227"/>
      <c r="C33" s="227"/>
      <c r="D33" s="227"/>
    </row>
    <row r="34" spans="1:4" ht="12.75">
      <c r="A34" s="227"/>
      <c r="B34" s="227"/>
      <c r="C34" s="227"/>
      <c r="D34" s="227"/>
    </row>
    <row r="35" spans="1:4" ht="12.75">
      <c r="A35" s="227"/>
      <c r="B35" s="227"/>
      <c r="C35" s="227"/>
      <c r="D35" s="227"/>
    </row>
    <row r="36" spans="1:4" ht="12.75">
      <c r="A36" s="227"/>
      <c r="B36" s="227"/>
      <c r="C36" s="227"/>
      <c r="D36" s="227"/>
    </row>
    <row r="42" spans="3:10" ht="12.75" customHeight="1">
      <c r="C42" s="228" t="s">
        <v>122</v>
      </c>
      <c r="D42" s="229"/>
      <c r="E42" s="229"/>
      <c r="F42" s="229"/>
      <c r="G42" s="229"/>
      <c r="H42" s="230"/>
      <c r="J42" s="59"/>
    </row>
    <row r="43" spans="3:10" ht="12.75" customHeight="1">
      <c r="C43" s="231"/>
      <c r="D43" s="232"/>
      <c r="E43" s="232"/>
      <c r="F43" s="232"/>
      <c r="G43" s="232"/>
      <c r="H43" s="233"/>
      <c r="J43" s="59"/>
    </row>
    <row r="44" spans="3:10" ht="12.75" customHeight="1">
      <c r="C44" s="231"/>
      <c r="D44" s="232"/>
      <c r="E44" s="232"/>
      <c r="F44" s="232"/>
      <c r="G44" s="232"/>
      <c r="H44" s="233"/>
      <c r="J44" s="59"/>
    </row>
    <row r="45" spans="3:10" ht="12.75" customHeight="1">
      <c r="C45" s="231"/>
      <c r="D45" s="232"/>
      <c r="E45" s="232"/>
      <c r="F45" s="232"/>
      <c r="G45" s="232"/>
      <c r="H45" s="233"/>
      <c r="J45" s="59"/>
    </row>
    <row r="46" spans="3:10" ht="12.75" customHeight="1">
      <c r="C46" s="231"/>
      <c r="D46" s="232"/>
      <c r="E46" s="232"/>
      <c r="F46" s="232"/>
      <c r="G46" s="232"/>
      <c r="H46" s="233"/>
      <c r="J46" s="59"/>
    </row>
    <row r="47" spans="3:10" ht="12.75" customHeight="1">
      <c r="C47" s="231"/>
      <c r="D47" s="232"/>
      <c r="E47" s="232"/>
      <c r="F47" s="232"/>
      <c r="G47" s="232"/>
      <c r="H47" s="233"/>
      <c r="J47" s="59"/>
    </row>
    <row r="48" spans="3:10" ht="12.75" customHeight="1">
      <c r="C48" s="231"/>
      <c r="D48" s="232"/>
      <c r="E48" s="232"/>
      <c r="F48" s="232"/>
      <c r="G48" s="232"/>
      <c r="H48" s="233"/>
      <c r="J48" s="59"/>
    </row>
    <row r="49" spans="3:10" ht="12.75" customHeight="1">
      <c r="C49" s="231"/>
      <c r="D49" s="232"/>
      <c r="E49" s="232"/>
      <c r="F49" s="232"/>
      <c r="G49" s="232"/>
      <c r="H49" s="233"/>
      <c r="J49" s="59"/>
    </row>
    <row r="50" spans="3:10" ht="12.75" customHeight="1">
      <c r="C50" s="234"/>
      <c r="D50" s="235"/>
      <c r="E50" s="235"/>
      <c r="F50" s="235"/>
      <c r="G50" s="235"/>
      <c r="H50" s="236"/>
      <c r="J50" s="59"/>
    </row>
    <row r="57" spans="1:10" ht="12.75">
      <c r="A57" s="223" t="s">
        <v>105</v>
      </c>
      <c r="B57" s="224"/>
      <c r="C57" s="224"/>
      <c r="D57" s="224"/>
      <c r="E57" s="224"/>
      <c r="F57" s="224"/>
      <c r="G57" s="224"/>
      <c r="H57" s="224"/>
      <c r="I57" s="224"/>
      <c r="J57" s="224"/>
    </row>
    <row r="58" spans="1:10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</row>
    <row r="59" spans="1:10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</row>
    <row r="60" spans="1:10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</row>
    <row r="61" spans="1:10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</row>
  </sheetData>
  <sheetProtection/>
  <mergeCells count="35">
    <mergeCell ref="H7:J7"/>
    <mergeCell ref="H8:J8"/>
    <mergeCell ref="E23:F23"/>
    <mergeCell ref="F5:G5"/>
    <mergeCell ref="F6:G6"/>
    <mergeCell ref="F7:G7"/>
    <mergeCell ref="F8:G8"/>
    <mergeCell ref="H5:J5"/>
    <mergeCell ref="A57:J61"/>
    <mergeCell ref="H24:J24"/>
    <mergeCell ref="A31:D36"/>
    <mergeCell ref="C42:H50"/>
    <mergeCell ref="B27:D27"/>
    <mergeCell ref="A24:C24"/>
    <mergeCell ref="E24:F24"/>
    <mergeCell ref="A9:D9"/>
    <mergeCell ref="A11:D11"/>
    <mergeCell ref="A18:D18"/>
    <mergeCell ref="G10:H10"/>
    <mergeCell ref="F11:G11"/>
    <mergeCell ref="F12:G12"/>
    <mergeCell ref="H9:J9"/>
    <mergeCell ref="H11:J11"/>
    <mergeCell ref="H12:J12"/>
    <mergeCell ref="A10:D10"/>
    <mergeCell ref="A6:D6"/>
    <mergeCell ref="A7:D7"/>
    <mergeCell ref="A8:D8"/>
    <mergeCell ref="A1:J2"/>
    <mergeCell ref="A3:D4"/>
    <mergeCell ref="E3:J3"/>
    <mergeCell ref="F4:G4"/>
    <mergeCell ref="H4:J4"/>
    <mergeCell ref="A5:D5"/>
    <mergeCell ref="H6:J6"/>
  </mergeCells>
  <printOptions gridLines="1" horizontalCentered="1" verticalCentered="1"/>
  <pageMargins left="0.7874015748031497" right="0.7874015748031497" top="0.8661417322834646" bottom="1.3779527559055118" header="0.8661417322834646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srossi</cp:lastModifiedBy>
  <cp:lastPrinted>2016-04-28T12:06:09Z</cp:lastPrinted>
  <dcterms:created xsi:type="dcterms:W3CDTF">1996-11-05T10:16:36Z</dcterms:created>
  <dcterms:modified xsi:type="dcterms:W3CDTF">2016-04-28T12:08:59Z</dcterms:modified>
  <cp:category/>
  <cp:version/>
  <cp:contentType/>
  <cp:contentStatus/>
</cp:coreProperties>
</file>